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440" windowHeight="8250" activeTab="0"/>
  </bookViews>
  <sheets>
    <sheet name="Assegni Terapeutici" sheetId="1" r:id="rId1"/>
    <sheet name="Borse Lavoro" sheetId="2" r:id="rId2"/>
  </sheets>
  <definedNames>
    <definedName name="_xlnm.Print_Area" localSheetId="0">'Assegni Terapeutici'!$A$1:$P$30</definedName>
    <definedName name="_xlnm.Print_Titles" localSheetId="0">'Assegni Terapeutici'!$1:$1</definedName>
    <definedName name="_xlnm.Print_Titles" localSheetId="1">'Borse Lavoro'!$1:$1</definedName>
  </definedNames>
  <calcPr fullCalcOnLoad="1"/>
</workbook>
</file>

<file path=xl/sharedStrings.xml><?xml version="1.0" encoding="utf-8"?>
<sst xmlns="http://schemas.openxmlformats.org/spreadsheetml/2006/main" count="347" uniqueCount="140">
  <si>
    <t>Nominativo Utente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</si>
  <si>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</si>
  <si>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</si>
  <si>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</si>
  <si>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</si>
  <si>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</si>
  <si>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</si>
  <si>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</si>
  <si>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</si>
  <si>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</si>
  <si>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</si>
  <si>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 xml:space="preserve">Nov </t>
  </si>
  <si>
    <t xml:space="preserve">Dic </t>
  </si>
  <si>
    <t>Totale costo annuale</t>
  </si>
  <si>
    <t>Atto di concessione - Titolo base dell'attribuzione  - modalità seguita per l'individuazione del beneficiario</t>
  </si>
  <si>
    <t xml:space="preserve">Unità Responsabile - Dirigente Responsabile </t>
  </si>
  <si>
    <t>AN.PA.</t>
  </si>
  <si>
    <t>Regolamento Delibera Asl AL nr 2013/308</t>
  </si>
  <si>
    <t>CR.DI.</t>
  </si>
  <si>
    <t>CH.EM.</t>
  </si>
  <si>
    <t>GA.MA.</t>
  </si>
  <si>
    <t>MA.DA.</t>
  </si>
  <si>
    <t>ST.AL.</t>
  </si>
  <si>
    <t>VA.SI.</t>
  </si>
  <si>
    <t>ZA.EL.</t>
  </si>
  <si>
    <t>AR.DO.</t>
  </si>
  <si>
    <t>BO.SA.</t>
  </si>
  <si>
    <t>MA.TE.</t>
  </si>
  <si>
    <t>PI.FR.</t>
  </si>
  <si>
    <t>RA.MA.</t>
  </si>
  <si>
    <t>Regolamento Delibera Asl AL nr 2013/309</t>
  </si>
  <si>
    <t>VE.CA.PI.</t>
  </si>
  <si>
    <t>BE.MA.GO.</t>
  </si>
  <si>
    <t>BO.FL.</t>
  </si>
  <si>
    <t>BO.MA.CR.</t>
  </si>
  <si>
    <t>BR.OT.</t>
  </si>
  <si>
    <t>BU.GI.</t>
  </si>
  <si>
    <t>DE.PA.PA.</t>
  </si>
  <si>
    <t>GA.GI.</t>
  </si>
  <si>
    <t>GA.PI.</t>
  </si>
  <si>
    <t>GU.PI.</t>
  </si>
  <si>
    <t>PI.LU.</t>
  </si>
  <si>
    <t>TA.EM.</t>
  </si>
  <si>
    <t>VA.RI.</t>
  </si>
  <si>
    <t>BO.LU.</t>
  </si>
  <si>
    <t>BO.MI.</t>
  </si>
  <si>
    <t>CI.CO.</t>
  </si>
  <si>
    <t>DE.BR.</t>
  </si>
  <si>
    <t>DI.EL.</t>
  </si>
  <si>
    <t>D'O.MA.</t>
  </si>
  <si>
    <t>FE.PA.</t>
  </si>
  <si>
    <t>LI.SI.</t>
  </si>
  <si>
    <t>MO.DA.</t>
  </si>
  <si>
    <t>MO.FR.</t>
  </si>
  <si>
    <t>PE.LI.</t>
  </si>
  <si>
    <t>PO.LU.</t>
  </si>
  <si>
    <t>RE.GI.</t>
  </si>
  <si>
    <t>RI.AL.</t>
  </si>
  <si>
    <t>PR.MA.</t>
  </si>
  <si>
    <t>SA.MA.</t>
  </si>
  <si>
    <t>SB.GI.</t>
  </si>
  <si>
    <t>SC.DA.</t>
  </si>
  <si>
    <t>SC.MA.</t>
  </si>
  <si>
    <t>TI.TI.</t>
  </si>
  <si>
    <t>CA.AN.MA.</t>
  </si>
  <si>
    <t>DA.PA.</t>
  </si>
  <si>
    <t>GA.DA.</t>
  </si>
  <si>
    <t>GI.RO.</t>
  </si>
  <si>
    <t>MA.RE.</t>
  </si>
  <si>
    <t>MA.VI.</t>
  </si>
  <si>
    <t>ST.LU.</t>
  </si>
  <si>
    <t>SE.PA.</t>
  </si>
  <si>
    <t>AN.SI.</t>
  </si>
  <si>
    <t>BA.MI</t>
  </si>
  <si>
    <t>BR.SI.</t>
  </si>
  <si>
    <t>CE.AL.</t>
  </si>
  <si>
    <t>CH.SA.</t>
  </si>
  <si>
    <t>CO.GI.</t>
  </si>
  <si>
    <t>FA.MA.</t>
  </si>
  <si>
    <t>FO.CI.</t>
  </si>
  <si>
    <t>ME.AN.</t>
  </si>
  <si>
    <t>SA.DA.</t>
  </si>
  <si>
    <t>CA.CI.</t>
  </si>
  <si>
    <t>CI.DA.</t>
  </si>
  <si>
    <t>CR.RE.</t>
  </si>
  <si>
    <t>LO.MO.SA.</t>
  </si>
  <si>
    <t>Nominativo beneficiario di Assegno Terapeutico</t>
  </si>
  <si>
    <t>nov</t>
  </si>
  <si>
    <t>dic</t>
  </si>
  <si>
    <t>Totale Risultato</t>
  </si>
  <si>
    <t>Titolo base dell'attribuzione  - modalità seguita per l'individuazione del beneficiario</t>
  </si>
  <si>
    <t>Linee Guida  Delibera Asl AL nr 2012/513</t>
  </si>
  <si>
    <t>M.E.</t>
  </si>
  <si>
    <t>B.L.</t>
  </si>
  <si>
    <t>B.M.G.</t>
  </si>
  <si>
    <t>B.G.L.</t>
  </si>
  <si>
    <t>D.P.A.</t>
  </si>
  <si>
    <t>D.I.A.M.</t>
  </si>
  <si>
    <t>E.N.N.E.</t>
  </si>
  <si>
    <t>F.S.</t>
  </si>
  <si>
    <t>G.G.</t>
  </si>
  <si>
    <t>M.M.L.</t>
  </si>
  <si>
    <t>M.P.</t>
  </si>
  <si>
    <t>Linee Guida  Delibera Asl AL nr 2012/514</t>
  </si>
  <si>
    <t>P.S.</t>
  </si>
  <si>
    <t>P.T.</t>
  </si>
  <si>
    <t>R.R.</t>
  </si>
  <si>
    <t>R.L.</t>
  </si>
  <si>
    <t>S.G.</t>
  </si>
  <si>
    <t>S.R.</t>
  </si>
  <si>
    <t>G.S.</t>
  </si>
  <si>
    <t>C.F.</t>
  </si>
  <si>
    <t>M.S.</t>
  </si>
  <si>
    <t>TO.MA.</t>
  </si>
  <si>
    <t>VA.MI.</t>
  </si>
  <si>
    <t>HA.AB.</t>
  </si>
  <si>
    <t>SK.ZE</t>
  </si>
  <si>
    <t>R.T.</t>
  </si>
  <si>
    <t>ME.GI</t>
  </si>
  <si>
    <t>TO.LA .</t>
  </si>
  <si>
    <t>BE.AL.</t>
  </si>
  <si>
    <t>MI. RO.</t>
  </si>
  <si>
    <t>G.A.</t>
  </si>
  <si>
    <t>Linee Guida  Delibera Asl AL nr 2012/515</t>
  </si>
  <si>
    <t>G.O.</t>
  </si>
  <si>
    <t>M.D.A.</t>
  </si>
  <si>
    <t>S.S. Psichaitria Area Sud - D.ssa Ombretta Chiarlone</t>
  </si>
  <si>
    <t>S.S. Psichatria Area Nord - Dr Michele Di Lella</t>
  </si>
  <si>
    <t>CI.EN.</t>
  </si>
  <si>
    <t>JO.VI.</t>
  </si>
  <si>
    <t>DI.FA.AN.</t>
  </si>
  <si>
    <t>Regolamento Delibera Asl AL nr 2013/310</t>
  </si>
  <si>
    <t>Regolamento Delibera Asl AL nr 2013/311</t>
  </si>
  <si>
    <t>Regolamento Delibera Asl AL nr 2013/312</t>
  </si>
  <si>
    <t>Regolamento Delibera Asl AL nr 2013/313</t>
  </si>
  <si>
    <t>Regolamento Delibera Asl AL nr 2013/314</t>
  </si>
  <si>
    <t>Regolamento Delibera Asl AL nr 2013/315</t>
  </si>
  <si>
    <t>Regolamento Delibera Asl AL nr 2013/316</t>
  </si>
  <si>
    <t>S.S. Psichiatria Area Sud -D.ssa Ombretta Chiarlone</t>
  </si>
  <si>
    <t>S.S. Psichiatria Area Nord -  Dr. Michele Di Lella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</si>
</sst>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[$€-410]\ #,##0.00;[Red]\-[$€-410]\ #,##0.00"/>
    <numFmt numFmtId="167" formatCode="&quot;€ &quot;#,##0.00"/>
    <numFmt numFmtId="168" formatCode="_-* #,##0.000_-;\-* #,##0.000_-;_-* \-??_-;_-@_-"/>
    <numFmt numFmtId="169" formatCode="_-* #,##0.0000_-;\-* #,##0.0000_-;_-* \-??_-;_-@_-"/>
    <numFmt numFmtId="170" formatCode="_-* #,##0.0_-;\-* #,##0.0_-;_-* \-??_-;_-@_-"/>
    <numFmt numFmtId="171" formatCode="_-* #,##0_-;\-* #,##0_-;_-* \-??_-;_-@_-"/>
    <numFmt numFmtId="172" formatCode="[$-410]dddd\ d\ mmmm\ yyyy"/>
    <numFmt numFmtId="173" formatCode="[$-410]d\ mmmm\ yyyy;@"/>
    <numFmt numFmtId="174" formatCode="&quot;€&quot;\ #,##0.00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52" applyFill="1" applyBorder="1" applyAlignment="1" applyProtection="1">
      <alignment vertical="center"/>
      <protection/>
    </xf>
    <xf numFmtId="164" fontId="0" fillId="0" borderId="0" xfId="52" applyFill="1" applyBorder="1" applyAlignment="1">
      <alignment vertical="center"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3" fontId="0" fillId="0" borderId="10" xfId="52" applyNumberFormat="1" applyFont="1" applyFill="1" applyBorder="1" applyAlignment="1" applyProtection="1">
      <alignment horizontal="center" wrapText="1"/>
      <protection/>
    </xf>
    <xf numFmtId="43" fontId="0" fillId="0" borderId="10" xfId="52" applyNumberFormat="1" applyFont="1" applyFill="1" applyBorder="1" applyAlignment="1">
      <alignment horizontal="center" wrapText="1"/>
    </xf>
    <xf numFmtId="43" fontId="0" fillId="0" borderId="0" xfId="52" applyNumberFormat="1" applyFont="1" applyFill="1" applyBorder="1" applyAlignment="1">
      <alignment wrapText="1"/>
    </xf>
    <xf numFmtId="43" fontId="0" fillId="0" borderId="0" xfId="52" applyNumberFormat="1" applyFont="1" applyFill="1" applyBorder="1" applyAlignment="1">
      <alignment/>
    </xf>
    <xf numFmtId="164" fontId="0" fillId="0" borderId="11" xfId="52" applyFont="1" applyFill="1" applyBorder="1" applyAlignment="1">
      <alignment vertical="center" wrapText="1"/>
    </xf>
    <xf numFmtId="164" fontId="0" fillId="0" borderId="12" xfId="52" applyFont="1" applyFill="1" applyBorder="1" applyAlignment="1" applyProtection="1">
      <alignment horizontal="center" wrapText="1"/>
      <protection/>
    </xf>
    <xf numFmtId="164" fontId="0" fillId="0" borderId="12" xfId="52" applyFont="1" applyFill="1" applyBorder="1" applyAlignment="1" applyProtection="1">
      <alignment/>
      <protection/>
    </xf>
    <xf numFmtId="164" fontId="0" fillId="0" borderId="0" xfId="52" applyFont="1" applyFill="1" applyBorder="1" applyAlignment="1">
      <alignment vertical="center" wrapText="1"/>
    </xf>
    <xf numFmtId="0" fontId="0" fillId="0" borderId="0" xfId="55" applyFont="1" applyFill="1" applyBorder="1" applyAlignment="1">
      <alignment vertical="center"/>
      <protection/>
    </xf>
    <xf numFmtId="167" fontId="0" fillId="0" borderId="0" xfId="49" applyNumberFormat="1" applyFont="1" applyFill="1" applyBorder="1" applyAlignment="1" applyProtection="1">
      <alignment vertical="center"/>
      <protection/>
    </xf>
    <xf numFmtId="164" fontId="0" fillId="0" borderId="0" xfId="52" applyFont="1" applyFill="1" applyBorder="1" applyAlignment="1">
      <alignment vertical="center"/>
    </xf>
    <xf numFmtId="164" fontId="0" fillId="0" borderId="0" xfId="52" applyFont="1" applyFill="1" applyBorder="1" applyAlignment="1" applyProtection="1">
      <alignment wrapText="1"/>
      <protection/>
    </xf>
    <xf numFmtId="164" fontId="0" fillId="0" borderId="13" xfId="52" applyFont="1" applyFill="1" applyBorder="1" applyAlignment="1" applyProtection="1">
      <alignment/>
      <protection/>
    </xf>
    <xf numFmtId="167" fontId="0" fillId="0" borderId="0" xfId="55" applyNumberFormat="1" applyFont="1" applyFill="1" applyBorder="1" applyAlignment="1">
      <alignment vertical="center"/>
      <protection/>
    </xf>
    <xf numFmtId="166" fontId="0" fillId="0" borderId="0" xfId="55" applyNumberFormat="1" applyFont="1" applyFill="1" applyBorder="1" applyAlignment="1">
      <alignment vertical="center"/>
      <protection/>
    </xf>
    <xf numFmtId="164" fontId="0" fillId="0" borderId="14" xfId="52" applyFont="1" applyFill="1" applyBorder="1" applyAlignment="1" applyProtection="1">
      <alignment horizontal="left"/>
      <protection/>
    </xf>
    <xf numFmtId="167" fontId="0" fillId="0" borderId="0" xfId="72" applyNumberFormat="1" applyFont="1" applyFill="1" applyBorder="1" applyAlignment="1" applyProtection="1">
      <alignment vertical="center"/>
      <protection/>
    </xf>
    <xf numFmtId="167" fontId="0" fillId="0" borderId="0" xfId="55" applyNumberFormat="1" applyFont="1" applyFill="1" applyBorder="1" applyAlignment="1">
      <alignment vertical="center" wrapText="1"/>
      <protection/>
    </xf>
    <xf numFmtId="167" fontId="0" fillId="0" borderId="0" xfId="49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10" xfId="46" applyNumberFormat="1" applyFont="1" applyFill="1" applyBorder="1" applyAlignment="1" applyProtection="1">
      <alignment horizontal="center"/>
      <protection/>
    </xf>
    <xf numFmtId="0" fontId="0" fillId="0" borderId="10" xfId="48" applyNumberFormat="1" applyFont="1" applyFill="1" applyBorder="1" applyAlignment="1" applyProtection="1">
      <alignment horizontal="center"/>
      <protection/>
    </xf>
    <xf numFmtId="166" fontId="0" fillId="0" borderId="0" xfId="49" applyNumberFormat="1" applyFont="1" applyFill="1" applyBorder="1" applyAlignment="1" applyProtection="1">
      <alignment/>
      <protection/>
    </xf>
    <xf numFmtId="166" fontId="0" fillId="0" borderId="0" xfId="47" applyNumberFormat="1" applyFont="1" applyFill="1" applyBorder="1" applyAlignment="1" applyProtection="1">
      <alignment/>
      <protection/>
    </xf>
    <xf numFmtId="43" fontId="0" fillId="0" borderId="0" xfId="52" applyNumberFormat="1" applyFont="1" applyFill="1" applyBorder="1" applyAlignment="1" applyProtection="1">
      <alignment/>
      <protection/>
    </xf>
    <xf numFmtId="166" fontId="0" fillId="0" borderId="0" xfId="0" applyNumberFormat="1" applyFont="1" applyFill="1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Euro" xfId="50"/>
    <cellStyle name="Input" xfId="51"/>
    <cellStyle name="Comma" xfId="52"/>
    <cellStyle name="Comma [0]" xfId="53"/>
    <cellStyle name="Neutrale" xfId="54"/>
    <cellStyle name="Normale_spesa borse lavoro  2013" xfId="55"/>
    <cellStyle name="Nota" xfId="56"/>
    <cellStyle name="Output" xfId="57"/>
    <cellStyle name="Percent" xfId="58"/>
    <cellStyle name="Risultato 1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Valuta_spesa borse lavoro  201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57150</xdr:rowOff>
    </xdr:from>
    <xdr:ext cx="76200" cy="400050"/>
    <xdr:sp>
      <xdr:nvSpPr>
        <xdr:cNvPr id="1" name="Text Box 2"/>
        <xdr:cNvSpPr txBox="1">
          <a:spLocks noChangeArrowheads="1"/>
        </xdr:cNvSpPr>
      </xdr:nvSpPr>
      <xdr:spPr>
        <a:xfrm>
          <a:off x="0" y="199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57150</xdr:rowOff>
    </xdr:from>
    <xdr:ext cx="76200" cy="400050"/>
    <xdr:sp>
      <xdr:nvSpPr>
        <xdr:cNvPr id="2" name="Text Box 3"/>
        <xdr:cNvSpPr txBox="1">
          <a:spLocks noChangeArrowheads="1"/>
        </xdr:cNvSpPr>
      </xdr:nvSpPr>
      <xdr:spPr>
        <a:xfrm>
          <a:off x="0" y="1666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57150</xdr:rowOff>
    </xdr:from>
    <xdr:ext cx="76200" cy="400050"/>
    <xdr:sp>
      <xdr:nvSpPr>
        <xdr:cNvPr id="3" name="Text Box 4"/>
        <xdr:cNvSpPr txBox="1">
          <a:spLocks noChangeArrowheads="1"/>
        </xdr:cNvSpPr>
      </xdr:nvSpPr>
      <xdr:spPr>
        <a:xfrm>
          <a:off x="0" y="199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6200" cy="400050"/>
    <xdr:sp>
      <xdr:nvSpPr>
        <xdr:cNvPr id="4" name="Text Box 5"/>
        <xdr:cNvSpPr txBox="1">
          <a:spLocks noChangeArrowheads="1"/>
        </xdr:cNvSpPr>
      </xdr:nvSpPr>
      <xdr:spPr>
        <a:xfrm>
          <a:off x="0" y="1343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57150</xdr:rowOff>
    </xdr:from>
    <xdr:ext cx="76200" cy="723900"/>
    <xdr:sp>
      <xdr:nvSpPr>
        <xdr:cNvPr id="5" name="Text Box 45"/>
        <xdr:cNvSpPr txBox="1">
          <a:spLocks noChangeArrowheads="1"/>
        </xdr:cNvSpPr>
      </xdr:nvSpPr>
      <xdr:spPr>
        <a:xfrm>
          <a:off x="0" y="10191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6200" cy="400050"/>
    <xdr:sp>
      <xdr:nvSpPr>
        <xdr:cNvPr id="6" name="Text Box 48"/>
        <xdr:cNvSpPr txBox="1">
          <a:spLocks noChangeArrowheads="1"/>
        </xdr:cNvSpPr>
      </xdr:nvSpPr>
      <xdr:spPr>
        <a:xfrm>
          <a:off x="0" y="1343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57150</xdr:rowOff>
    </xdr:from>
    <xdr:ext cx="76200" cy="723900"/>
    <xdr:sp>
      <xdr:nvSpPr>
        <xdr:cNvPr id="7" name="Text Box 45"/>
        <xdr:cNvSpPr txBox="1">
          <a:spLocks noChangeArrowheads="1"/>
        </xdr:cNvSpPr>
      </xdr:nvSpPr>
      <xdr:spPr>
        <a:xfrm>
          <a:off x="0" y="6953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57150</xdr:rowOff>
    </xdr:from>
    <xdr:ext cx="76200" cy="400050"/>
    <xdr:sp>
      <xdr:nvSpPr>
        <xdr:cNvPr id="8" name="Text Box 48"/>
        <xdr:cNvSpPr txBox="1">
          <a:spLocks noChangeArrowheads="1"/>
        </xdr:cNvSpPr>
      </xdr:nvSpPr>
      <xdr:spPr>
        <a:xfrm>
          <a:off x="0" y="101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A1" sqref="A1"/>
    </sheetView>
  </sheetViews>
  <sheetFormatPr defaultColWidth="38.57421875" defaultRowHeight="12.75"/>
  <cols>
    <col min="1" max="1" width="31.00390625" style="2" bestFit="1" customWidth="1"/>
    <col min="2" max="13" width="8.140625" style="2" bestFit="1" customWidth="1"/>
    <col min="14" max="14" width="14.00390625" style="2" bestFit="1" customWidth="1"/>
    <col min="15" max="15" width="36.57421875" style="6" bestFit="1" customWidth="1"/>
    <col min="16" max="16" width="47.28125" style="2" bestFit="1" customWidth="1"/>
    <col min="17" max="16384" width="38.57421875" style="2" customWidth="1"/>
  </cols>
  <sheetData>
    <row r="1" spans="1:16" s="1" customFormat="1" ht="25.5">
      <c r="A1" s="7" t="s">
        <v>86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87</v>
      </c>
      <c r="M1" s="28" t="s">
        <v>88</v>
      </c>
      <c r="N1" s="29" t="s">
        <v>89</v>
      </c>
      <c r="O1" s="8" t="s">
        <v>90</v>
      </c>
      <c r="P1" s="8" t="s">
        <v>15</v>
      </c>
    </row>
    <row r="2" spans="1:16" ht="12.75">
      <c r="A2" s="5" t="s">
        <v>92</v>
      </c>
      <c r="B2" s="30">
        <v>150</v>
      </c>
      <c r="C2" s="30">
        <v>150</v>
      </c>
      <c r="D2" s="30">
        <v>150</v>
      </c>
      <c r="E2" s="30">
        <v>150</v>
      </c>
      <c r="F2" s="30">
        <v>150</v>
      </c>
      <c r="G2" s="30">
        <v>150</v>
      </c>
      <c r="H2" s="30">
        <v>150</v>
      </c>
      <c r="I2" s="30">
        <v>150</v>
      </c>
      <c r="J2" s="30">
        <v>150</v>
      </c>
      <c r="K2" s="30">
        <v>150</v>
      </c>
      <c r="L2" s="30">
        <v>150</v>
      </c>
      <c r="M2" s="30">
        <v>150</v>
      </c>
      <c r="N2" s="31">
        <f>SUM(B2:M2)</f>
        <v>1800</v>
      </c>
      <c r="O2" s="9" t="s">
        <v>91</v>
      </c>
      <c r="P2" s="10" t="s">
        <v>138</v>
      </c>
    </row>
    <row r="3" spans="1:16" ht="12.75">
      <c r="A3" s="5" t="s">
        <v>22</v>
      </c>
      <c r="B3" s="30">
        <v>250</v>
      </c>
      <c r="C3" s="30">
        <v>250</v>
      </c>
      <c r="D3" s="30">
        <v>250</v>
      </c>
      <c r="E3" s="30">
        <v>250</v>
      </c>
      <c r="F3" s="30">
        <v>250</v>
      </c>
      <c r="G3" s="30">
        <v>250</v>
      </c>
      <c r="H3" s="30">
        <v>250</v>
      </c>
      <c r="I3" s="30">
        <v>250</v>
      </c>
      <c r="J3" s="30">
        <v>250</v>
      </c>
      <c r="K3" s="30">
        <v>250</v>
      </c>
      <c r="L3" s="30">
        <v>250</v>
      </c>
      <c r="M3" s="30">
        <v>250</v>
      </c>
      <c r="N3" s="31">
        <f aca="true" t="shared" si="0" ref="N3:N26">SUM(B3:M3)</f>
        <v>3000</v>
      </c>
      <c r="O3" s="9" t="s">
        <v>103</v>
      </c>
      <c r="P3" s="10" t="s">
        <v>138</v>
      </c>
    </row>
    <row r="4" spans="1:16" ht="12.75">
      <c r="A4" s="5" t="s">
        <v>122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0">
        <v>150</v>
      </c>
      <c r="H4" s="30">
        <v>150</v>
      </c>
      <c r="I4" s="30">
        <v>150</v>
      </c>
      <c r="J4" s="30">
        <v>150</v>
      </c>
      <c r="K4" s="30">
        <v>150</v>
      </c>
      <c r="L4" s="30">
        <v>150</v>
      </c>
      <c r="M4" s="30">
        <v>150</v>
      </c>
      <c r="N4" s="31">
        <f t="shared" si="0"/>
        <v>1050</v>
      </c>
      <c r="O4" s="9" t="s">
        <v>123</v>
      </c>
      <c r="P4" s="10" t="s">
        <v>139</v>
      </c>
    </row>
    <row r="5" spans="1:16" ht="12.75">
      <c r="A5" s="5" t="s">
        <v>93</v>
      </c>
      <c r="B5" s="30">
        <v>150</v>
      </c>
      <c r="C5" s="30">
        <v>150</v>
      </c>
      <c r="D5" s="30">
        <v>150</v>
      </c>
      <c r="E5" s="30">
        <v>150</v>
      </c>
      <c r="F5" s="30">
        <v>150</v>
      </c>
      <c r="G5" s="30">
        <v>150</v>
      </c>
      <c r="H5" s="30">
        <v>150</v>
      </c>
      <c r="I5" s="30">
        <v>150</v>
      </c>
      <c r="J5" s="30">
        <v>150</v>
      </c>
      <c r="K5" s="30">
        <v>150</v>
      </c>
      <c r="L5" s="30">
        <v>150</v>
      </c>
      <c r="M5" s="30">
        <v>150</v>
      </c>
      <c r="N5" s="31">
        <f t="shared" si="0"/>
        <v>1800</v>
      </c>
      <c r="O5" s="9" t="s">
        <v>91</v>
      </c>
      <c r="P5" s="10" t="s">
        <v>139</v>
      </c>
    </row>
    <row r="6" spans="1:16" ht="12.75">
      <c r="A6" s="5" t="s">
        <v>94</v>
      </c>
      <c r="B6" s="30">
        <v>200</v>
      </c>
      <c r="C6" s="30">
        <v>200</v>
      </c>
      <c r="D6" s="30">
        <v>200</v>
      </c>
      <c r="E6" s="30">
        <v>200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1">
        <f t="shared" si="0"/>
        <v>800</v>
      </c>
      <c r="O6" s="9" t="s">
        <v>91</v>
      </c>
      <c r="P6" s="10" t="s">
        <v>139</v>
      </c>
    </row>
    <row r="7" spans="1:16" ht="12.75">
      <c r="A7" s="5" t="s">
        <v>95</v>
      </c>
      <c r="B7" s="30">
        <v>200</v>
      </c>
      <c r="C7" s="30">
        <v>200</v>
      </c>
      <c r="D7" s="30">
        <v>200</v>
      </c>
      <c r="E7" s="30">
        <v>200</v>
      </c>
      <c r="F7" s="30">
        <v>200</v>
      </c>
      <c r="G7" s="30">
        <v>200</v>
      </c>
      <c r="H7" s="30">
        <v>200</v>
      </c>
      <c r="I7" s="30">
        <v>200</v>
      </c>
      <c r="J7" s="30">
        <v>200</v>
      </c>
      <c r="K7" s="30">
        <v>200</v>
      </c>
      <c r="L7" s="30">
        <v>200</v>
      </c>
      <c r="M7" s="30">
        <v>200</v>
      </c>
      <c r="N7" s="31">
        <f t="shared" si="0"/>
        <v>2400</v>
      </c>
      <c r="O7" s="9" t="s">
        <v>91</v>
      </c>
      <c r="P7" s="10" t="s">
        <v>139</v>
      </c>
    </row>
    <row r="8" spans="1:16" ht="12.75">
      <c r="A8" s="5" t="s">
        <v>111</v>
      </c>
      <c r="B8" s="30">
        <v>150</v>
      </c>
      <c r="C8" s="30">
        <v>150</v>
      </c>
      <c r="D8" s="30">
        <v>150</v>
      </c>
      <c r="E8" s="30">
        <v>150</v>
      </c>
      <c r="F8" s="30">
        <v>150</v>
      </c>
      <c r="G8" s="30">
        <v>150</v>
      </c>
      <c r="H8" s="30">
        <v>150</v>
      </c>
      <c r="I8" s="30">
        <v>150</v>
      </c>
      <c r="J8" s="30">
        <v>150</v>
      </c>
      <c r="K8" s="30">
        <v>150</v>
      </c>
      <c r="L8" s="30">
        <v>150</v>
      </c>
      <c r="M8" s="30">
        <v>150</v>
      </c>
      <c r="N8" s="31">
        <f t="shared" si="0"/>
        <v>1800</v>
      </c>
      <c r="O8" s="9" t="s">
        <v>103</v>
      </c>
      <c r="P8" s="10" t="s">
        <v>139</v>
      </c>
    </row>
    <row r="9" spans="1:16" ht="12.75">
      <c r="A9" s="5" t="s">
        <v>96</v>
      </c>
      <c r="B9" s="30">
        <v>170</v>
      </c>
      <c r="C9" s="30">
        <v>170</v>
      </c>
      <c r="D9" s="30">
        <v>170</v>
      </c>
      <c r="E9" s="30">
        <v>170</v>
      </c>
      <c r="F9" s="30">
        <v>170</v>
      </c>
      <c r="G9" s="30">
        <v>170</v>
      </c>
      <c r="H9" s="30">
        <v>170</v>
      </c>
      <c r="I9" s="30">
        <v>170</v>
      </c>
      <c r="J9" s="30">
        <v>170</v>
      </c>
      <c r="K9" s="30">
        <v>170</v>
      </c>
      <c r="L9" s="30">
        <v>170</v>
      </c>
      <c r="M9" s="30">
        <v>170</v>
      </c>
      <c r="N9" s="31">
        <f t="shared" si="0"/>
        <v>2040</v>
      </c>
      <c r="O9" s="9" t="s">
        <v>91</v>
      </c>
      <c r="P9" s="10" t="s">
        <v>139</v>
      </c>
    </row>
    <row r="10" spans="1:16" ht="12.75">
      <c r="A10" s="5" t="s">
        <v>97</v>
      </c>
      <c r="B10" s="30">
        <v>170</v>
      </c>
      <c r="C10" s="30">
        <v>170</v>
      </c>
      <c r="D10" s="30">
        <v>170</v>
      </c>
      <c r="E10" s="30">
        <v>170</v>
      </c>
      <c r="F10" s="30">
        <v>170</v>
      </c>
      <c r="G10" s="30">
        <v>170</v>
      </c>
      <c r="H10" s="30">
        <v>170</v>
      </c>
      <c r="I10" s="30">
        <v>170</v>
      </c>
      <c r="J10" s="30">
        <v>170</v>
      </c>
      <c r="K10" s="30">
        <v>170</v>
      </c>
      <c r="L10" s="30">
        <v>170</v>
      </c>
      <c r="M10" s="30">
        <v>170</v>
      </c>
      <c r="N10" s="31">
        <f t="shared" si="0"/>
        <v>2040</v>
      </c>
      <c r="O10" s="9" t="s">
        <v>91</v>
      </c>
      <c r="P10" s="10" t="s">
        <v>139</v>
      </c>
    </row>
    <row r="11" spans="1:16" ht="12.75">
      <c r="A11" s="5" t="s">
        <v>98</v>
      </c>
      <c r="B11" s="30">
        <v>150</v>
      </c>
      <c r="C11" s="30">
        <v>150</v>
      </c>
      <c r="D11" s="30">
        <v>150</v>
      </c>
      <c r="E11" s="30">
        <v>150</v>
      </c>
      <c r="F11" s="30">
        <v>150</v>
      </c>
      <c r="G11" s="30">
        <v>150</v>
      </c>
      <c r="H11" s="30">
        <v>150</v>
      </c>
      <c r="I11" s="30">
        <v>150</v>
      </c>
      <c r="J11" s="30">
        <v>150</v>
      </c>
      <c r="K11" s="30">
        <v>150</v>
      </c>
      <c r="L11" s="30">
        <v>150</v>
      </c>
      <c r="M11" s="30">
        <v>150</v>
      </c>
      <c r="N11" s="31">
        <f t="shared" si="0"/>
        <v>1800</v>
      </c>
      <c r="O11" s="9" t="s">
        <v>91</v>
      </c>
      <c r="P11" s="10" t="s">
        <v>139</v>
      </c>
    </row>
    <row r="12" spans="1:16" ht="12.75">
      <c r="A12" s="5" t="s">
        <v>99</v>
      </c>
      <c r="B12" s="30">
        <v>100</v>
      </c>
      <c r="C12" s="30">
        <v>100</v>
      </c>
      <c r="D12" s="30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30">
        <v>100</v>
      </c>
      <c r="K12" s="30">
        <v>100</v>
      </c>
      <c r="L12" s="30">
        <v>100</v>
      </c>
      <c r="M12" s="30">
        <v>100</v>
      </c>
      <c r="N12" s="31">
        <f t="shared" si="0"/>
        <v>1200</v>
      </c>
      <c r="O12" s="9" t="s">
        <v>91</v>
      </c>
      <c r="P12" s="10" t="s">
        <v>139</v>
      </c>
    </row>
    <row r="13" spans="1:16" ht="12.75">
      <c r="A13" s="5" t="s">
        <v>110</v>
      </c>
      <c r="B13" s="30">
        <v>150</v>
      </c>
      <c r="C13" s="30">
        <v>150</v>
      </c>
      <c r="D13" s="30">
        <v>150</v>
      </c>
      <c r="E13" s="30">
        <v>150</v>
      </c>
      <c r="F13" s="30">
        <v>150</v>
      </c>
      <c r="G13" s="30">
        <v>150</v>
      </c>
      <c r="H13" s="30">
        <v>150</v>
      </c>
      <c r="I13" s="30">
        <v>150</v>
      </c>
      <c r="J13" s="30">
        <v>150</v>
      </c>
      <c r="K13" s="30">
        <v>150</v>
      </c>
      <c r="L13" s="30">
        <v>150</v>
      </c>
      <c r="M13" s="30">
        <v>150</v>
      </c>
      <c r="N13" s="31">
        <f t="shared" si="0"/>
        <v>1800</v>
      </c>
      <c r="O13" s="9" t="s">
        <v>91</v>
      </c>
      <c r="P13" s="10" t="s">
        <v>139</v>
      </c>
    </row>
    <row r="14" spans="1:16" ht="12.75">
      <c r="A14" s="5" t="s">
        <v>122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0">
        <v>180</v>
      </c>
      <c r="I14" s="30">
        <v>180</v>
      </c>
      <c r="J14" s="30">
        <v>180</v>
      </c>
      <c r="K14" s="30">
        <v>180</v>
      </c>
      <c r="L14" s="30">
        <v>180</v>
      </c>
      <c r="M14" s="30">
        <v>180</v>
      </c>
      <c r="N14" s="31">
        <f t="shared" si="0"/>
        <v>1080</v>
      </c>
      <c r="O14" s="9" t="s">
        <v>91</v>
      </c>
      <c r="P14" s="10" t="s">
        <v>139</v>
      </c>
    </row>
    <row r="15" spans="1:16" ht="12.75">
      <c r="A15" s="5" t="s">
        <v>100</v>
      </c>
      <c r="B15" s="30">
        <v>210</v>
      </c>
      <c r="C15" s="30">
        <v>210</v>
      </c>
      <c r="D15" s="30">
        <v>210</v>
      </c>
      <c r="E15" s="30">
        <v>210</v>
      </c>
      <c r="F15" s="30">
        <v>210</v>
      </c>
      <c r="G15" s="30">
        <v>210</v>
      </c>
      <c r="H15" s="30">
        <v>210</v>
      </c>
      <c r="I15" s="30">
        <v>210</v>
      </c>
      <c r="J15" s="30">
        <v>210</v>
      </c>
      <c r="K15" s="30">
        <v>210</v>
      </c>
      <c r="L15" s="30">
        <v>210</v>
      </c>
      <c r="M15" s="30">
        <v>210</v>
      </c>
      <c r="N15" s="31">
        <f t="shared" si="0"/>
        <v>2520</v>
      </c>
      <c r="O15" s="9" t="s">
        <v>103</v>
      </c>
      <c r="P15" s="10" t="s">
        <v>139</v>
      </c>
    </row>
    <row r="16" spans="1:16" ht="12.75">
      <c r="A16" s="5" t="s">
        <v>124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0">
        <v>180</v>
      </c>
      <c r="I16" s="30">
        <v>180</v>
      </c>
      <c r="J16" s="32">
        <v>0</v>
      </c>
      <c r="K16" s="32">
        <v>0</v>
      </c>
      <c r="L16" s="32">
        <v>0</v>
      </c>
      <c r="M16" s="32">
        <v>0</v>
      </c>
      <c r="N16" s="31">
        <f t="shared" si="0"/>
        <v>360</v>
      </c>
      <c r="O16" s="9" t="s">
        <v>91</v>
      </c>
      <c r="P16" s="10" t="s">
        <v>139</v>
      </c>
    </row>
    <row r="17" spans="1:16" ht="12.75">
      <c r="A17" s="5" t="s">
        <v>101</v>
      </c>
      <c r="B17" s="30">
        <v>150</v>
      </c>
      <c r="C17" s="30">
        <v>150</v>
      </c>
      <c r="D17" s="30">
        <v>150</v>
      </c>
      <c r="E17" s="30">
        <v>150</v>
      </c>
      <c r="F17" s="30">
        <v>150</v>
      </c>
      <c r="G17" s="30">
        <v>150</v>
      </c>
      <c r="H17" s="30">
        <v>150</v>
      </c>
      <c r="I17" s="30">
        <v>150</v>
      </c>
      <c r="J17" s="30">
        <v>150</v>
      </c>
      <c r="K17" s="30">
        <v>150</v>
      </c>
      <c r="L17" s="30">
        <v>150</v>
      </c>
      <c r="M17" s="30">
        <v>150</v>
      </c>
      <c r="N17" s="31">
        <f t="shared" si="0"/>
        <v>1800</v>
      </c>
      <c r="O17" s="9" t="s">
        <v>103</v>
      </c>
      <c r="P17" s="10" t="s">
        <v>139</v>
      </c>
    </row>
    <row r="18" spans="1:16" ht="12.75">
      <c r="A18" s="5" t="s">
        <v>125</v>
      </c>
      <c r="B18" s="30">
        <v>150</v>
      </c>
      <c r="C18" s="30">
        <v>150</v>
      </c>
      <c r="D18" s="30">
        <v>150</v>
      </c>
      <c r="E18" s="30">
        <v>150</v>
      </c>
      <c r="F18" s="30">
        <v>150</v>
      </c>
      <c r="G18" s="30">
        <v>150</v>
      </c>
      <c r="H18" s="30">
        <v>150</v>
      </c>
      <c r="I18" s="30">
        <v>150</v>
      </c>
      <c r="J18" s="30">
        <v>150</v>
      </c>
      <c r="K18" s="30">
        <v>150</v>
      </c>
      <c r="L18" s="30">
        <v>150</v>
      </c>
      <c r="M18" s="30">
        <v>150</v>
      </c>
      <c r="N18" s="31">
        <f t="shared" si="0"/>
        <v>1800</v>
      </c>
      <c r="O18" s="9" t="s">
        <v>91</v>
      </c>
      <c r="P18" s="10" t="s">
        <v>139</v>
      </c>
    </row>
    <row r="19" spans="1:16" ht="12.75">
      <c r="A19" s="5" t="s">
        <v>102</v>
      </c>
      <c r="B19" s="30">
        <v>160</v>
      </c>
      <c r="C19" s="30">
        <v>160</v>
      </c>
      <c r="D19" s="30">
        <v>160</v>
      </c>
      <c r="E19" s="30">
        <v>160</v>
      </c>
      <c r="F19" s="30">
        <v>160</v>
      </c>
      <c r="G19" s="30">
        <v>160</v>
      </c>
      <c r="H19" s="30">
        <v>160</v>
      </c>
      <c r="I19" s="30">
        <v>160</v>
      </c>
      <c r="J19" s="30">
        <v>160</v>
      </c>
      <c r="K19" s="30">
        <v>160</v>
      </c>
      <c r="L19" s="30">
        <v>160</v>
      </c>
      <c r="M19" s="30">
        <v>160</v>
      </c>
      <c r="N19" s="31">
        <f t="shared" si="0"/>
        <v>1920</v>
      </c>
      <c r="O19" s="9" t="s">
        <v>91</v>
      </c>
      <c r="P19" s="10" t="s">
        <v>139</v>
      </c>
    </row>
    <row r="20" spans="1:16" ht="12.75">
      <c r="A20" s="5" t="s">
        <v>104</v>
      </c>
      <c r="B20" s="30">
        <v>300</v>
      </c>
      <c r="C20" s="30">
        <v>300</v>
      </c>
      <c r="D20" s="30">
        <v>300</v>
      </c>
      <c r="E20" s="30">
        <v>300</v>
      </c>
      <c r="F20" s="30">
        <v>300</v>
      </c>
      <c r="G20" s="30">
        <v>300</v>
      </c>
      <c r="H20" s="30">
        <v>300</v>
      </c>
      <c r="I20" s="30">
        <v>300</v>
      </c>
      <c r="J20" s="30">
        <v>300</v>
      </c>
      <c r="K20" s="30">
        <v>300</v>
      </c>
      <c r="L20" s="30">
        <v>300</v>
      </c>
      <c r="M20" s="30">
        <v>300</v>
      </c>
      <c r="N20" s="31">
        <f t="shared" si="0"/>
        <v>3600</v>
      </c>
      <c r="O20" s="9" t="s">
        <v>91</v>
      </c>
      <c r="P20" s="10" t="s">
        <v>139</v>
      </c>
    </row>
    <row r="21" spans="1:16" ht="12.75">
      <c r="A21" s="5" t="s">
        <v>105</v>
      </c>
      <c r="B21" s="30">
        <v>150</v>
      </c>
      <c r="C21" s="30">
        <v>150</v>
      </c>
      <c r="D21" s="30">
        <v>150</v>
      </c>
      <c r="E21" s="30">
        <v>150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1">
        <f t="shared" si="0"/>
        <v>600</v>
      </c>
      <c r="O21" s="9" t="s">
        <v>91</v>
      </c>
      <c r="P21" s="10" t="s">
        <v>139</v>
      </c>
    </row>
    <row r="22" spans="1:16" ht="12.75">
      <c r="A22" s="5" t="s">
        <v>106</v>
      </c>
      <c r="B22" s="30">
        <v>150</v>
      </c>
      <c r="C22" s="30">
        <v>150</v>
      </c>
      <c r="D22" s="30">
        <v>150</v>
      </c>
      <c r="E22" s="30">
        <v>150</v>
      </c>
      <c r="F22" s="30">
        <v>150</v>
      </c>
      <c r="G22" s="30">
        <v>150</v>
      </c>
      <c r="H22" s="30">
        <v>150</v>
      </c>
      <c r="I22" s="30">
        <v>150</v>
      </c>
      <c r="J22" s="30">
        <v>150</v>
      </c>
      <c r="K22" s="30">
        <v>150</v>
      </c>
      <c r="L22" s="30">
        <v>150</v>
      </c>
      <c r="M22" s="30">
        <v>150</v>
      </c>
      <c r="N22" s="31">
        <f t="shared" si="0"/>
        <v>1800</v>
      </c>
      <c r="O22" s="9" t="s">
        <v>91</v>
      </c>
      <c r="P22" s="10" t="s">
        <v>139</v>
      </c>
    </row>
    <row r="23" spans="1:16" ht="12.75">
      <c r="A23" s="5" t="s">
        <v>107</v>
      </c>
      <c r="B23" s="30">
        <v>174</v>
      </c>
      <c r="C23" s="30">
        <v>174</v>
      </c>
      <c r="D23" s="30">
        <v>174</v>
      </c>
      <c r="E23" s="30">
        <v>174</v>
      </c>
      <c r="F23" s="30">
        <v>174</v>
      </c>
      <c r="G23" s="30">
        <v>174</v>
      </c>
      <c r="H23" s="30">
        <v>174</v>
      </c>
      <c r="I23" s="30">
        <v>174</v>
      </c>
      <c r="J23" s="30">
        <v>174</v>
      </c>
      <c r="K23" s="30">
        <v>174</v>
      </c>
      <c r="L23" s="30">
        <v>174</v>
      </c>
      <c r="M23" s="30">
        <v>174</v>
      </c>
      <c r="N23" s="31">
        <f t="shared" si="0"/>
        <v>2088</v>
      </c>
      <c r="O23" s="9" t="s">
        <v>103</v>
      </c>
      <c r="P23" s="10" t="s">
        <v>139</v>
      </c>
    </row>
    <row r="24" spans="1:16" ht="12.75">
      <c r="A24" s="5" t="s">
        <v>117</v>
      </c>
      <c r="B24" s="30">
        <v>150</v>
      </c>
      <c r="C24" s="30">
        <v>150</v>
      </c>
      <c r="D24" s="30">
        <v>150</v>
      </c>
      <c r="E24" s="30">
        <v>150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1">
        <f t="shared" si="0"/>
        <v>600</v>
      </c>
      <c r="O24" s="9" t="s">
        <v>91</v>
      </c>
      <c r="P24" s="10" t="s">
        <v>139</v>
      </c>
    </row>
    <row r="25" spans="1:16" ht="12.75">
      <c r="A25" s="5" t="s">
        <v>108</v>
      </c>
      <c r="B25" s="30">
        <v>150</v>
      </c>
      <c r="C25" s="30">
        <v>150</v>
      </c>
      <c r="D25" s="30">
        <v>150</v>
      </c>
      <c r="E25" s="30">
        <v>150</v>
      </c>
      <c r="F25" s="30">
        <v>150</v>
      </c>
      <c r="G25" s="30">
        <v>150</v>
      </c>
      <c r="H25" s="30">
        <v>150</v>
      </c>
      <c r="I25" s="30">
        <v>150</v>
      </c>
      <c r="J25" s="30">
        <v>150</v>
      </c>
      <c r="K25" s="30">
        <v>150</v>
      </c>
      <c r="L25" s="30">
        <v>150</v>
      </c>
      <c r="M25" s="30">
        <v>150</v>
      </c>
      <c r="N25" s="31">
        <f t="shared" si="0"/>
        <v>1800</v>
      </c>
      <c r="O25" s="9" t="s">
        <v>91</v>
      </c>
      <c r="P25" s="10" t="s">
        <v>139</v>
      </c>
    </row>
    <row r="26" spans="1:16" ht="12.75">
      <c r="A26" s="5" t="s">
        <v>109</v>
      </c>
      <c r="B26" s="30">
        <v>300</v>
      </c>
      <c r="C26" s="30">
        <v>300</v>
      </c>
      <c r="D26" s="30">
        <v>300</v>
      </c>
      <c r="E26" s="30">
        <v>300</v>
      </c>
      <c r="F26" s="30">
        <v>300</v>
      </c>
      <c r="G26" s="30">
        <v>300</v>
      </c>
      <c r="H26" s="30">
        <v>300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1">
        <f t="shared" si="0"/>
        <v>2100</v>
      </c>
      <c r="O26" s="9" t="s">
        <v>91</v>
      </c>
      <c r="P26" s="10" t="s">
        <v>139</v>
      </c>
    </row>
    <row r="27" spans="1:16" ht="12.75">
      <c r="A27" s="5" t="s">
        <v>112</v>
      </c>
      <c r="B27" s="30">
        <v>250</v>
      </c>
      <c r="C27" s="30">
        <v>250</v>
      </c>
      <c r="D27" s="30">
        <v>250</v>
      </c>
      <c r="E27" s="30">
        <v>250</v>
      </c>
      <c r="F27" s="30">
        <v>250</v>
      </c>
      <c r="G27" s="30">
        <v>250</v>
      </c>
      <c r="H27" s="30">
        <v>250</v>
      </c>
      <c r="I27" s="30">
        <v>250</v>
      </c>
      <c r="J27" s="30">
        <v>250</v>
      </c>
      <c r="K27" s="30">
        <v>250</v>
      </c>
      <c r="L27" s="30">
        <v>250</v>
      </c>
      <c r="M27" s="30">
        <v>250</v>
      </c>
      <c r="N27" s="31">
        <f>SUM(B27:M27)</f>
        <v>3000</v>
      </c>
      <c r="O27" s="9" t="s">
        <v>91</v>
      </c>
      <c r="P27" s="10" t="s">
        <v>138</v>
      </c>
    </row>
    <row r="28" ht="12.75">
      <c r="N28" s="33"/>
    </row>
    <row r="29" ht="12.75">
      <c r="K29" s="33"/>
    </row>
    <row r="32" ht="12.75">
      <c r="K32" s="33"/>
    </row>
  </sheetData>
  <sheetProtection/>
  <printOptions gridLines="1"/>
  <pageMargins left="0.18" right="0.18" top="0.42" bottom="0.41" header="0.17" footer="0.17"/>
  <pageSetup fitToHeight="5" fitToWidth="1" horizontalDpi="600" verticalDpi="600" orientation="landscape" paperSize="9" scale="64" r:id="rId1"/>
  <headerFooter alignWithMargins="0">
    <oddHeader>&amp;LASL AL - S.C. Salute Mentale&amp;CElenco Beneficiari Assegni Terapeutici - anno 2016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57421875" style="17" customWidth="1"/>
    <col min="2" max="6" width="10.7109375" style="17" customWidth="1"/>
    <col min="7" max="7" width="11.7109375" style="17" customWidth="1"/>
    <col min="8" max="10" width="10.7109375" style="17" customWidth="1"/>
    <col min="11" max="11" width="11.28125" style="17" customWidth="1"/>
    <col min="12" max="12" width="10.7109375" style="17" customWidth="1"/>
    <col min="13" max="13" width="10.7109375" style="17" bestFit="1" customWidth="1"/>
    <col min="14" max="14" width="11.7109375" style="17" customWidth="1"/>
    <col min="15" max="15" width="37.421875" style="17" customWidth="1"/>
    <col min="16" max="16" width="40.8515625" style="17" bestFit="1" customWidth="1"/>
    <col min="17" max="16384" width="11.57421875" style="17" customWidth="1"/>
  </cols>
  <sheetData>
    <row r="1" spans="1:16" s="14" customFormat="1" ht="38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2" t="s">
        <v>14</v>
      </c>
      <c r="P1" s="13" t="s">
        <v>15</v>
      </c>
    </row>
    <row r="2" spans="1:16" ht="12" customHeight="1">
      <c r="A2" s="15" t="s">
        <v>16</v>
      </c>
      <c r="B2" s="16">
        <v>150</v>
      </c>
      <c r="C2" s="16">
        <v>142</v>
      </c>
      <c r="D2" s="16">
        <v>102</v>
      </c>
      <c r="E2" s="16">
        <v>94.5</v>
      </c>
      <c r="F2" s="16">
        <v>99.75</v>
      </c>
      <c r="G2" s="16">
        <v>140</v>
      </c>
      <c r="H2" s="16">
        <v>98</v>
      </c>
      <c r="I2" s="16">
        <v>71.23</v>
      </c>
      <c r="J2" s="16">
        <v>106.25</v>
      </c>
      <c r="K2" s="16">
        <v>73.5</v>
      </c>
      <c r="L2" s="16">
        <v>73.5</v>
      </c>
      <c r="M2" s="16">
        <v>98</v>
      </c>
      <c r="N2" s="17">
        <f aca="true" t="shared" si="0" ref="N2:N65">SUM(B2:M2)</f>
        <v>1248.73</v>
      </c>
      <c r="O2" s="18" t="s">
        <v>17</v>
      </c>
      <c r="P2" s="19" t="s">
        <v>126</v>
      </c>
    </row>
    <row r="3" spans="1:16" ht="25.5">
      <c r="A3" s="15" t="s">
        <v>18</v>
      </c>
      <c r="B3" s="20">
        <v>279</v>
      </c>
      <c r="C3" s="20">
        <v>237</v>
      </c>
      <c r="D3" s="20">
        <v>251</v>
      </c>
      <c r="E3" s="20">
        <v>251</v>
      </c>
      <c r="F3" s="20">
        <v>223</v>
      </c>
      <c r="G3" s="20">
        <v>265</v>
      </c>
      <c r="H3" s="20">
        <v>251</v>
      </c>
      <c r="I3" s="20">
        <v>139</v>
      </c>
      <c r="J3" s="20">
        <v>279</v>
      </c>
      <c r="K3" s="20">
        <v>239</v>
      </c>
      <c r="L3" s="20">
        <v>247.5</v>
      </c>
      <c r="M3" s="20">
        <v>240.5</v>
      </c>
      <c r="N3" s="17">
        <f t="shared" si="0"/>
        <v>2902</v>
      </c>
      <c r="O3" s="18" t="s">
        <v>30</v>
      </c>
      <c r="P3" s="19" t="s">
        <v>126</v>
      </c>
    </row>
    <row r="4" spans="1:16" ht="25.5">
      <c r="A4" s="15" t="s">
        <v>19</v>
      </c>
      <c r="B4" s="20">
        <v>140</v>
      </c>
      <c r="C4" s="20">
        <v>140</v>
      </c>
      <c r="D4" s="20">
        <v>140</v>
      </c>
      <c r="E4" s="20">
        <v>140</v>
      </c>
      <c r="F4" s="20">
        <v>140</v>
      </c>
      <c r="G4" s="20">
        <v>140</v>
      </c>
      <c r="H4" s="20">
        <v>140</v>
      </c>
      <c r="I4" s="20">
        <v>106.23</v>
      </c>
      <c r="J4" s="20">
        <v>140</v>
      </c>
      <c r="K4" s="20">
        <v>140</v>
      </c>
      <c r="L4" s="20">
        <v>140</v>
      </c>
      <c r="M4" s="20">
        <v>140</v>
      </c>
      <c r="N4" s="17">
        <f t="shared" si="0"/>
        <v>1646.23</v>
      </c>
      <c r="O4" s="18" t="s">
        <v>17</v>
      </c>
      <c r="P4" s="19" t="s">
        <v>126</v>
      </c>
    </row>
    <row r="5" spans="1:16" ht="25.5">
      <c r="A5" s="15" t="s">
        <v>20</v>
      </c>
      <c r="B5" s="20">
        <v>279</v>
      </c>
      <c r="C5" s="20">
        <v>279</v>
      </c>
      <c r="D5" s="20">
        <v>265</v>
      </c>
      <c r="E5" s="20">
        <v>279</v>
      </c>
      <c r="F5" s="20">
        <v>279</v>
      </c>
      <c r="G5" s="20">
        <v>279</v>
      </c>
      <c r="H5" s="20">
        <v>272</v>
      </c>
      <c r="I5" s="20">
        <v>153</v>
      </c>
      <c r="J5" s="20">
        <v>279</v>
      </c>
      <c r="K5" s="20">
        <v>279</v>
      </c>
      <c r="L5" s="20">
        <v>279</v>
      </c>
      <c r="M5" s="20">
        <v>279</v>
      </c>
      <c r="N5" s="17">
        <f t="shared" si="0"/>
        <v>3201</v>
      </c>
      <c r="O5" s="18" t="s">
        <v>17</v>
      </c>
      <c r="P5" s="19" t="s">
        <v>126</v>
      </c>
    </row>
    <row r="6" spans="1:16" ht="25.5">
      <c r="A6" s="15" t="s">
        <v>21</v>
      </c>
      <c r="B6" s="16">
        <v>127.75</v>
      </c>
      <c r="C6" s="16">
        <v>140</v>
      </c>
      <c r="D6" s="16">
        <v>138.25</v>
      </c>
      <c r="E6" s="16">
        <v>138.25</v>
      </c>
      <c r="F6" s="16">
        <v>140</v>
      </c>
      <c r="G6" s="16">
        <v>84</v>
      </c>
      <c r="H6" s="3">
        <v>0</v>
      </c>
      <c r="I6" s="3">
        <v>0</v>
      </c>
      <c r="J6" s="16">
        <v>84</v>
      </c>
      <c r="K6" s="16">
        <v>140</v>
      </c>
      <c r="L6" s="3">
        <v>0</v>
      </c>
      <c r="M6" s="3">
        <v>0</v>
      </c>
      <c r="N6" s="17">
        <f t="shared" si="0"/>
        <v>992.25</v>
      </c>
      <c r="O6" s="18" t="s">
        <v>17</v>
      </c>
      <c r="P6" s="19" t="s">
        <v>126</v>
      </c>
    </row>
    <row r="7" spans="1:16" ht="25.5">
      <c r="A7" s="15" t="s">
        <v>113</v>
      </c>
      <c r="B7" s="16">
        <v>220</v>
      </c>
      <c r="C7" s="16">
        <v>220</v>
      </c>
      <c r="D7" s="16">
        <v>220</v>
      </c>
      <c r="E7" s="16">
        <v>279</v>
      </c>
      <c r="F7" s="16">
        <v>279</v>
      </c>
      <c r="G7" s="16">
        <v>279</v>
      </c>
      <c r="H7" s="16">
        <v>279</v>
      </c>
      <c r="I7" s="16">
        <v>279</v>
      </c>
      <c r="J7" s="16">
        <v>279</v>
      </c>
      <c r="K7" s="16">
        <v>279</v>
      </c>
      <c r="L7" s="16">
        <v>279</v>
      </c>
      <c r="M7" s="16">
        <v>279</v>
      </c>
      <c r="N7" s="17">
        <f t="shared" si="0"/>
        <v>3171</v>
      </c>
      <c r="O7" s="18" t="s">
        <v>17</v>
      </c>
      <c r="P7" s="19" t="s">
        <v>126</v>
      </c>
    </row>
    <row r="8" spans="1:16" ht="25.5">
      <c r="A8" s="15" t="s">
        <v>23</v>
      </c>
      <c r="B8" s="20">
        <v>140</v>
      </c>
      <c r="C8" s="20">
        <v>140</v>
      </c>
      <c r="D8" s="20">
        <v>140</v>
      </c>
      <c r="E8" s="20">
        <v>140</v>
      </c>
      <c r="F8" s="20">
        <v>140</v>
      </c>
      <c r="G8" s="20">
        <v>138.25</v>
      </c>
      <c r="H8" s="20">
        <v>140</v>
      </c>
      <c r="I8" s="3">
        <v>0</v>
      </c>
      <c r="J8" s="20">
        <v>140</v>
      </c>
      <c r="K8" s="20">
        <v>140</v>
      </c>
      <c r="L8" s="20">
        <v>140</v>
      </c>
      <c r="M8" s="20">
        <v>140</v>
      </c>
      <c r="N8" s="17">
        <f t="shared" si="0"/>
        <v>1538.25</v>
      </c>
      <c r="O8" s="18" t="s">
        <v>17</v>
      </c>
      <c r="P8" s="19" t="s">
        <v>126</v>
      </c>
    </row>
    <row r="9" spans="1:16" ht="12.75">
      <c r="A9" s="15" t="s">
        <v>24</v>
      </c>
      <c r="B9" s="20">
        <v>125.5</v>
      </c>
      <c r="C9" s="20">
        <v>140</v>
      </c>
      <c r="D9" s="20">
        <v>140</v>
      </c>
      <c r="E9" s="20">
        <v>140</v>
      </c>
      <c r="F9" s="20">
        <v>140</v>
      </c>
      <c r="G9" s="20">
        <v>136.5</v>
      </c>
      <c r="H9" s="20">
        <v>140</v>
      </c>
      <c r="I9" s="20">
        <v>133</v>
      </c>
      <c r="J9" s="20">
        <v>136.5</v>
      </c>
      <c r="K9" s="20">
        <v>140</v>
      </c>
      <c r="L9" s="20">
        <v>140</v>
      </c>
      <c r="M9" s="20">
        <v>140</v>
      </c>
      <c r="N9" s="17">
        <f t="shared" si="0"/>
        <v>1651.5</v>
      </c>
      <c r="O9" s="18" t="s">
        <v>17</v>
      </c>
      <c r="P9" s="19" t="s">
        <v>126</v>
      </c>
    </row>
    <row r="10" spans="1:16" ht="12.75">
      <c r="A10" s="15" t="s">
        <v>25</v>
      </c>
      <c r="B10" s="20">
        <v>266.75</v>
      </c>
      <c r="C10" s="20">
        <v>265</v>
      </c>
      <c r="D10" s="20">
        <v>279</v>
      </c>
      <c r="E10" s="20">
        <v>279</v>
      </c>
      <c r="F10" s="20">
        <v>279</v>
      </c>
      <c r="G10" s="20">
        <v>279</v>
      </c>
      <c r="H10" s="20">
        <v>279</v>
      </c>
      <c r="I10" s="20">
        <v>268.5</v>
      </c>
      <c r="J10" s="20">
        <v>279</v>
      </c>
      <c r="K10" s="21">
        <v>279</v>
      </c>
      <c r="L10" s="21">
        <v>279</v>
      </c>
      <c r="M10" s="21">
        <v>279</v>
      </c>
      <c r="N10" s="17">
        <f t="shared" si="0"/>
        <v>3311.25</v>
      </c>
      <c r="O10" s="18" t="s">
        <v>17</v>
      </c>
      <c r="P10" s="22" t="s">
        <v>127</v>
      </c>
    </row>
    <row r="11" spans="1:16" ht="12.75">
      <c r="A11" s="15" t="s">
        <v>26</v>
      </c>
      <c r="B11" s="20">
        <v>203</v>
      </c>
      <c r="C11" s="20">
        <v>220</v>
      </c>
      <c r="D11" s="20">
        <v>212</v>
      </c>
      <c r="E11" s="20">
        <v>220</v>
      </c>
      <c r="F11" s="20">
        <v>220</v>
      </c>
      <c r="G11" s="20">
        <v>220</v>
      </c>
      <c r="H11" s="20">
        <v>220</v>
      </c>
      <c r="I11" s="20">
        <v>220</v>
      </c>
      <c r="J11" s="20">
        <v>220</v>
      </c>
      <c r="K11" s="21">
        <v>214</v>
      </c>
      <c r="L11" s="21">
        <v>210</v>
      </c>
      <c r="M11" s="21">
        <v>196</v>
      </c>
      <c r="N11" s="17">
        <f t="shared" si="0"/>
        <v>2575</v>
      </c>
      <c r="O11" s="18" t="s">
        <v>17</v>
      </c>
      <c r="P11" s="22" t="s">
        <v>127</v>
      </c>
    </row>
    <row r="12" spans="1:16" ht="12.75">
      <c r="A12" s="15" t="s">
        <v>128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1">
        <v>373</v>
      </c>
      <c r="M12" s="21">
        <v>333</v>
      </c>
      <c r="N12" s="17">
        <f t="shared" si="0"/>
        <v>706</v>
      </c>
      <c r="O12" s="18" t="s">
        <v>17</v>
      </c>
      <c r="P12" s="22" t="s">
        <v>127</v>
      </c>
    </row>
    <row r="13" spans="1:16" ht="12.75">
      <c r="A13" s="15" t="s">
        <v>27</v>
      </c>
      <c r="B13" s="20">
        <v>393</v>
      </c>
      <c r="C13" s="20">
        <v>413</v>
      </c>
      <c r="D13" s="20">
        <v>393</v>
      </c>
      <c r="E13" s="20">
        <v>393</v>
      </c>
      <c r="F13" s="20">
        <v>273</v>
      </c>
      <c r="G13" s="20">
        <v>393</v>
      </c>
      <c r="H13" s="20">
        <v>313</v>
      </c>
      <c r="I13" s="20">
        <v>333</v>
      </c>
      <c r="J13" s="20">
        <v>393</v>
      </c>
      <c r="K13" s="21">
        <v>393</v>
      </c>
      <c r="L13" s="21">
        <v>413</v>
      </c>
      <c r="M13" s="21">
        <v>393</v>
      </c>
      <c r="N13" s="17">
        <f t="shared" si="0"/>
        <v>4496</v>
      </c>
      <c r="O13" s="18" t="s">
        <v>30</v>
      </c>
      <c r="P13" s="22" t="s">
        <v>127</v>
      </c>
    </row>
    <row r="14" spans="1:16" ht="12.75">
      <c r="A14" s="15" t="s">
        <v>118</v>
      </c>
      <c r="B14" s="3">
        <v>0</v>
      </c>
      <c r="C14" s="3">
        <v>0</v>
      </c>
      <c r="D14" s="3">
        <v>0</v>
      </c>
      <c r="E14" s="20">
        <v>96.25</v>
      </c>
      <c r="F14" s="20">
        <v>105</v>
      </c>
      <c r="G14" s="20">
        <v>83.12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7">
        <f t="shared" si="0"/>
        <v>284.37</v>
      </c>
      <c r="O14" s="18" t="s">
        <v>30</v>
      </c>
      <c r="P14" s="22" t="s">
        <v>127</v>
      </c>
    </row>
    <row r="15" spans="1:16" ht="12.75">
      <c r="A15" s="15" t="s">
        <v>129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1">
        <v>190</v>
      </c>
      <c r="M15" s="21">
        <v>220</v>
      </c>
      <c r="N15" s="17">
        <f t="shared" si="0"/>
        <v>410</v>
      </c>
      <c r="O15" s="18" t="s">
        <v>17</v>
      </c>
      <c r="P15" s="22" t="s">
        <v>127</v>
      </c>
    </row>
    <row r="16" spans="1:16" ht="12.75">
      <c r="A16" s="15" t="s">
        <v>28</v>
      </c>
      <c r="B16" s="20">
        <v>279</v>
      </c>
      <c r="C16" s="20">
        <v>279</v>
      </c>
      <c r="D16" s="20">
        <v>265</v>
      </c>
      <c r="E16" s="20">
        <v>279</v>
      </c>
      <c r="F16" s="20">
        <v>265</v>
      </c>
      <c r="G16" s="20">
        <v>265</v>
      </c>
      <c r="H16" s="20">
        <v>279</v>
      </c>
      <c r="I16" s="20">
        <v>223</v>
      </c>
      <c r="J16" s="20">
        <v>279</v>
      </c>
      <c r="K16" s="21">
        <v>279</v>
      </c>
      <c r="L16" s="21">
        <v>279</v>
      </c>
      <c r="M16" s="21">
        <v>279</v>
      </c>
      <c r="N16" s="17">
        <f t="shared" si="0"/>
        <v>3250</v>
      </c>
      <c r="O16" s="18" t="s">
        <v>17</v>
      </c>
      <c r="P16" s="22" t="s">
        <v>127</v>
      </c>
    </row>
    <row r="17" spans="1:16" ht="12.75">
      <c r="A17" s="15" t="s">
        <v>29</v>
      </c>
      <c r="B17" s="20">
        <v>313</v>
      </c>
      <c r="C17" s="20">
        <v>217</v>
      </c>
      <c r="D17" s="20">
        <v>397</v>
      </c>
      <c r="E17" s="20">
        <v>337</v>
      </c>
      <c r="F17" s="20">
        <v>271</v>
      </c>
      <c r="G17" s="20">
        <v>255</v>
      </c>
      <c r="H17" s="20">
        <v>321</v>
      </c>
      <c r="I17" s="20">
        <v>207</v>
      </c>
      <c r="J17" s="20">
        <v>183</v>
      </c>
      <c r="K17" s="21">
        <v>171</v>
      </c>
      <c r="L17" s="21">
        <v>141</v>
      </c>
      <c r="M17" s="21">
        <v>315</v>
      </c>
      <c r="N17" s="17">
        <f t="shared" si="0"/>
        <v>3128</v>
      </c>
      <c r="O17" s="18" t="s">
        <v>30</v>
      </c>
      <c r="P17" s="22" t="s">
        <v>127</v>
      </c>
    </row>
    <row r="18" spans="1:16" ht="12.75">
      <c r="A18" s="15" t="s">
        <v>119</v>
      </c>
      <c r="B18" s="3">
        <v>0</v>
      </c>
      <c r="C18" s="20">
        <v>124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7">
        <f t="shared" si="0"/>
        <v>124</v>
      </c>
      <c r="O18" s="18" t="s">
        <v>17</v>
      </c>
      <c r="P18" s="22" t="s">
        <v>127</v>
      </c>
    </row>
    <row r="19" spans="1:16" ht="12.75">
      <c r="A19" s="15" t="s">
        <v>31</v>
      </c>
      <c r="B19" s="20">
        <v>41</v>
      </c>
      <c r="C19" s="4">
        <v>0</v>
      </c>
      <c r="D19" s="20">
        <v>279</v>
      </c>
      <c r="E19" s="20">
        <v>279</v>
      </c>
      <c r="F19" s="20">
        <v>279</v>
      </c>
      <c r="G19" s="20">
        <v>279</v>
      </c>
      <c r="H19" s="20">
        <v>265</v>
      </c>
      <c r="I19" s="20">
        <v>111</v>
      </c>
      <c r="J19" s="20">
        <v>279</v>
      </c>
      <c r="K19" s="20">
        <v>279</v>
      </c>
      <c r="L19" s="20">
        <v>279</v>
      </c>
      <c r="M19" s="20">
        <v>279</v>
      </c>
      <c r="N19" s="17">
        <f t="shared" si="0"/>
        <v>2649</v>
      </c>
      <c r="O19" s="18" t="s">
        <v>17</v>
      </c>
      <c r="P19" s="22" t="s">
        <v>127</v>
      </c>
    </row>
    <row r="20" spans="1:16" ht="12.75">
      <c r="A20" s="15" t="s">
        <v>32</v>
      </c>
      <c r="B20" s="20">
        <v>413</v>
      </c>
      <c r="C20" s="20">
        <v>413</v>
      </c>
      <c r="D20" s="20">
        <v>413</v>
      </c>
      <c r="E20" s="20">
        <v>413</v>
      </c>
      <c r="F20" s="20">
        <v>413</v>
      </c>
      <c r="G20" s="20">
        <v>413</v>
      </c>
      <c r="H20" s="20">
        <v>181</v>
      </c>
      <c r="I20" s="20">
        <v>413</v>
      </c>
      <c r="J20" s="20">
        <v>413</v>
      </c>
      <c r="K20" s="20">
        <v>413</v>
      </c>
      <c r="L20" s="20">
        <v>413</v>
      </c>
      <c r="M20" s="20">
        <v>413</v>
      </c>
      <c r="N20" s="17">
        <f t="shared" si="0"/>
        <v>4724</v>
      </c>
      <c r="O20" s="18" t="s">
        <v>17</v>
      </c>
      <c r="P20" s="22" t="s">
        <v>127</v>
      </c>
    </row>
    <row r="21" spans="1:16" ht="12.75">
      <c r="A21" s="15" t="s">
        <v>120</v>
      </c>
      <c r="B21" s="20"/>
      <c r="C21" s="20"/>
      <c r="D21" s="20">
        <v>91</v>
      </c>
      <c r="E21" s="20">
        <v>94.5</v>
      </c>
      <c r="F21" s="20">
        <v>60.375</v>
      </c>
      <c r="G21" s="20">
        <v>89.25</v>
      </c>
      <c r="H21" s="20">
        <v>122.5</v>
      </c>
      <c r="I21" s="20">
        <v>140</v>
      </c>
      <c r="J21" s="20">
        <v>126</v>
      </c>
      <c r="K21" s="20">
        <v>73.5</v>
      </c>
      <c r="L21" s="4">
        <v>0</v>
      </c>
      <c r="M21" s="4">
        <v>0</v>
      </c>
      <c r="N21" s="17">
        <f t="shared" si="0"/>
        <v>797.125</v>
      </c>
      <c r="O21" s="18" t="s">
        <v>17</v>
      </c>
      <c r="P21" s="22" t="s">
        <v>127</v>
      </c>
    </row>
    <row r="22" spans="1:16" ht="12.75">
      <c r="A22" s="15" t="s">
        <v>33</v>
      </c>
      <c r="B22" s="16">
        <v>413</v>
      </c>
      <c r="C22" s="16">
        <v>413</v>
      </c>
      <c r="D22" s="16">
        <v>413</v>
      </c>
      <c r="E22" s="16">
        <v>413</v>
      </c>
      <c r="F22" s="16">
        <v>413</v>
      </c>
      <c r="G22" s="16">
        <v>413</v>
      </c>
      <c r="H22" s="16">
        <v>413</v>
      </c>
      <c r="I22" s="16">
        <v>413</v>
      </c>
      <c r="J22" s="16">
        <v>413</v>
      </c>
      <c r="K22" s="21">
        <v>413</v>
      </c>
      <c r="L22" s="21">
        <v>413</v>
      </c>
      <c r="M22" s="21">
        <v>413</v>
      </c>
      <c r="N22" s="17">
        <f t="shared" si="0"/>
        <v>4956</v>
      </c>
      <c r="O22" s="18" t="s">
        <v>17</v>
      </c>
      <c r="P22" s="22" t="s">
        <v>127</v>
      </c>
    </row>
    <row r="23" spans="1:16" ht="12.75">
      <c r="A23" s="15" t="s">
        <v>34</v>
      </c>
      <c r="B23" s="16">
        <v>319</v>
      </c>
      <c r="C23" s="16">
        <v>329</v>
      </c>
      <c r="D23" s="16">
        <v>357</v>
      </c>
      <c r="E23" s="16">
        <v>345</v>
      </c>
      <c r="F23" s="16">
        <v>329</v>
      </c>
      <c r="G23" s="16">
        <v>315</v>
      </c>
      <c r="H23" s="16">
        <v>329</v>
      </c>
      <c r="I23" s="16">
        <v>341</v>
      </c>
      <c r="J23" s="16">
        <v>411</v>
      </c>
      <c r="K23" s="21">
        <v>333</v>
      </c>
      <c r="L23" s="21">
        <v>357</v>
      </c>
      <c r="M23" s="21">
        <v>339</v>
      </c>
      <c r="N23" s="17">
        <f t="shared" si="0"/>
        <v>4104</v>
      </c>
      <c r="O23" s="18" t="s">
        <v>17</v>
      </c>
      <c r="P23" s="22" t="s">
        <v>127</v>
      </c>
    </row>
    <row r="24" spans="1:16" ht="12.75">
      <c r="A24" s="15" t="s">
        <v>35</v>
      </c>
      <c r="B24" s="16">
        <v>413</v>
      </c>
      <c r="C24" s="16">
        <v>413</v>
      </c>
      <c r="D24" s="16">
        <v>413</v>
      </c>
      <c r="E24" s="16">
        <v>413</v>
      </c>
      <c r="F24" s="16">
        <v>413</v>
      </c>
      <c r="G24" s="16">
        <v>413</v>
      </c>
      <c r="H24" s="16">
        <v>413</v>
      </c>
      <c r="I24" s="16">
        <v>413</v>
      </c>
      <c r="J24" s="16">
        <v>413</v>
      </c>
      <c r="K24" s="21">
        <v>413</v>
      </c>
      <c r="L24" s="21">
        <v>413</v>
      </c>
      <c r="M24" s="21">
        <v>413</v>
      </c>
      <c r="N24" s="17">
        <f t="shared" si="0"/>
        <v>4956</v>
      </c>
      <c r="O24" s="18" t="s">
        <v>17</v>
      </c>
      <c r="P24" s="22" t="s">
        <v>127</v>
      </c>
    </row>
    <row r="25" spans="1:16" ht="12.75">
      <c r="A25" s="15" t="s">
        <v>36</v>
      </c>
      <c r="B25" s="16">
        <v>127.75</v>
      </c>
      <c r="C25" s="23">
        <v>140</v>
      </c>
      <c r="D25" s="16">
        <v>140</v>
      </c>
      <c r="E25" s="16">
        <v>123.375</v>
      </c>
      <c r="F25" s="16">
        <v>133.875</v>
      </c>
      <c r="G25" s="16">
        <v>119.875</v>
      </c>
      <c r="H25" s="16">
        <v>116.375</v>
      </c>
      <c r="I25" s="16">
        <v>133.875</v>
      </c>
      <c r="J25" s="16">
        <v>140</v>
      </c>
      <c r="K25" s="21">
        <v>140</v>
      </c>
      <c r="L25" s="21">
        <v>140</v>
      </c>
      <c r="M25" s="21">
        <v>123.375</v>
      </c>
      <c r="N25" s="17">
        <f t="shared" si="0"/>
        <v>1578.5</v>
      </c>
      <c r="O25" s="18" t="s">
        <v>17</v>
      </c>
      <c r="P25" s="22" t="s">
        <v>127</v>
      </c>
    </row>
    <row r="26" spans="1:16" ht="12.75">
      <c r="A26" s="15" t="s">
        <v>37</v>
      </c>
      <c r="B26" s="16">
        <v>393</v>
      </c>
      <c r="C26" s="16">
        <v>413</v>
      </c>
      <c r="D26" s="16">
        <v>333</v>
      </c>
      <c r="E26" s="16">
        <v>413</v>
      </c>
      <c r="F26" s="16">
        <v>297</v>
      </c>
      <c r="G26" s="16">
        <v>413</v>
      </c>
      <c r="H26" s="16">
        <v>373</v>
      </c>
      <c r="I26" s="16">
        <v>333</v>
      </c>
      <c r="J26" s="16">
        <v>373</v>
      </c>
      <c r="K26" s="21">
        <v>373</v>
      </c>
      <c r="L26" s="21">
        <v>377</v>
      </c>
      <c r="M26" s="21">
        <v>317</v>
      </c>
      <c r="N26" s="17">
        <f t="shared" si="0"/>
        <v>4408</v>
      </c>
      <c r="O26" s="18" t="s">
        <v>17</v>
      </c>
      <c r="P26" s="22" t="s">
        <v>127</v>
      </c>
    </row>
    <row r="27" spans="1:16" ht="12.75">
      <c r="A27" s="15" t="s">
        <v>38</v>
      </c>
      <c r="B27" s="16">
        <v>413</v>
      </c>
      <c r="C27" s="16">
        <v>413</v>
      </c>
      <c r="D27" s="16">
        <v>413</v>
      </c>
      <c r="E27" s="16">
        <v>413</v>
      </c>
      <c r="F27" s="16">
        <v>413</v>
      </c>
      <c r="G27" s="16">
        <v>413</v>
      </c>
      <c r="H27" s="16">
        <v>413</v>
      </c>
      <c r="I27" s="16">
        <v>233</v>
      </c>
      <c r="J27" s="16">
        <v>413</v>
      </c>
      <c r="K27" s="21">
        <v>413</v>
      </c>
      <c r="L27" s="21">
        <v>413</v>
      </c>
      <c r="M27" s="21">
        <v>413</v>
      </c>
      <c r="N27" s="17">
        <f t="shared" si="0"/>
        <v>4776</v>
      </c>
      <c r="O27" s="18" t="s">
        <v>17</v>
      </c>
      <c r="P27" s="22" t="s">
        <v>127</v>
      </c>
    </row>
    <row r="28" spans="1:16" ht="12.75">
      <c r="A28" s="15" t="s">
        <v>39</v>
      </c>
      <c r="B28" s="16">
        <v>279</v>
      </c>
      <c r="C28" s="16">
        <v>279</v>
      </c>
      <c r="D28" s="16">
        <v>279</v>
      </c>
      <c r="E28" s="16">
        <v>279</v>
      </c>
      <c r="F28" s="16">
        <v>279</v>
      </c>
      <c r="G28" s="16">
        <v>279</v>
      </c>
      <c r="H28" s="16">
        <v>279</v>
      </c>
      <c r="I28" s="16">
        <v>279</v>
      </c>
      <c r="J28" s="16">
        <v>279</v>
      </c>
      <c r="K28" s="21">
        <v>279</v>
      </c>
      <c r="L28" s="21">
        <v>279</v>
      </c>
      <c r="M28" s="21">
        <v>279</v>
      </c>
      <c r="N28" s="17">
        <f t="shared" si="0"/>
        <v>3348</v>
      </c>
      <c r="O28" s="18" t="s">
        <v>17</v>
      </c>
      <c r="P28" s="22" t="s">
        <v>127</v>
      </c>
    </row>
    <row r="29" spans="1:16" ht="12.75">
      <c r="A29" s="15" t="s">
        <v>40</v>
      </c>
      <c r="B29" s="16">
        <v>226.5</v>
      </c>
      <c r="C29" s="16">
        <v>240.5</v>
      </c>
      <c r="D29" s="16">
        <v>177.5</v>
      </c>
      <c r="E29" s="16">
        <v>174</v>
      </c>
      <c r="F29" s="16">
        <v>149.5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7">
        <f t="shared" si="0"/>
        <v>968</v>
      </c>
      <c r="O29" s="18" t="s">
        <v>17</v>
      </c>
      <c r="P29" s="22" t="s">
        <v>127</v>
      </c>
    </row>
    <row r="30" spans="1:16" ht="12.75">
      <c r="A30" s="15" t="s">
        <v>41</v>
      </c>
      <c r="B30" s="16">
        <v>413</v>
      </c>
      <c r="C30" s="16">
        <v>413</v>
      </c>
      <c r="D30" s="16">
        <v>413</v>
      </c>
      <c r="E30" s="16">
        <v>413</v>
      </c>
      <c r="F30" s="16">
        <v>413</v>
      </c>
      <c r="G30" s="16">
        <v>413</v>
      </c>
      <c r="H30" s="16">
        <v>167</v>
      </c>
      <c r="I30" s="16">
        <v>345</v>
      </c>
      <c r="J30" s="16">
        <v>375</v>
      </c>
      <c r="K30" s="21">
        <v>395</v>
      </c>
      <c r="L30" s="21">
        <v>381</v>
      </c>
      <c r="M30" s="21">
        <v>395</v>
      </c>
      <c r="N30" s="17">
        <f t="shared" si="0"/>
        <v>4536</v>
      </c>
      <c r="O30" s="18" t="s">
        <v>17</v>
      </c>
      <c r="P30" s="22" t="s">
        <v>127</v>
      </c>
    </row>
    <row r="31" spans="1:16" ht="12.75">
      <c r="A31" s="15" t="s">
        <v>42</v>
      </c>
      <c r="B31" s="16">
        <v>373</v>
      </c>
      <c r="C31" s="16">
        <v>413</v>
      </c>
      <c r="D31" s="16">
        <v>393</v>
      </c>
      <c r="E31" s="16">
        <v>413</v>
      </c>
      <c r="F31" s="16">
        <v>413</v>
      </c>
      <c r="G31" s="16">
        <v>413</v>
      </c>
      <c r="H31" s="16">
        <v>413</v>
      </c>
      <c r="I31" s="16">
        <v>193</v>
      </c>
      <c r="J31" s="16">
        <v>413</v>
      </c>
      <c r="K31" s="21">
        <v>397</v>
      </c>
      <c r="L31" s="21">
        <v>413</v>
      </c>
      <c r="M31" s="21">
        <v>413</v>
      </c>
      <c r="N31" s="17">
        <f t="shared" si="0"/>
        <v>4660</v>
      </c>
      <c r="O31" s="18" t="s">
        <v>17</v>
      </c>
      <c r="P31" s="22" t="s">
        <v>127</v>
      </c>
    </row>
    <row r="32" spans="1:16" ht="12.75">
      <c r="A32" s="15" t="s">
        <v>43</v>
      </c>
      <c r="B32" s="16">
        <v>79.5</v>
      </c>
      <c r="C32" s="16">
        <v>168.75</v>
      </c>
      <c r="D32" s="16">
        <v>191.5</v>
      </c>
      <c r="E32" s="16">
        <v>251</v>
      </c>
      <c r="F32" s="16">
        <v>209</v>
      </c>
      <c r="G32" s="16">
        <v>170.5</v>
      </c>
      <c r="H32" s="16">
        <v>146</v>
      </c>
      <c r="I32" s="16">
        <v>111</v>
      </c>
      <c r="J32" s="16">
        <v>153</v>
      </c>
      <c r="K32" s="21">
        <v>160</v>
      </c>
      <c r="L32" s="21">
        <v>181.5</v>
      </c>
      <c r="M32" s="21">
        <v>55</v>
      </c>
      <c r="N32" s="17">
        <f t="shared" si="0"/>
        <v>1876.75</v>
      </c>
      <c r="O32" s="18" t="s">
        <v>17</v>
      </c>
      <c r="P32" s="22" t="s">
        <v>127</v>
      </c>
    </row>
    <row r="33" spans="1:16" ht="12.75">
      <c r="A33" s="15" t="s">
        <v>44</v>
      </c>
      <c r="B33" s="20">
        <v>136.5</v>
      </c>
      <c r="C33" s="20">
        <v>136.5</v>
      </c>
      <c r="D33" s="16">
        <v>133</v>
      </c>
      <c r="E33" s="20">
        <v>138.25</v>
      </c>
      <c r="F33" s="20">
        <v>140</v>
      </c>
      <c r="G33" s="20">
        <v>136.5</v>
      </c>
      <c r="H33" s="20">
        <v>119</v>
      </c>
      <c r="I33" s="20">
        <v>140</v>
      </c>
      <c r="J33" s="20">
        <v>140</v>
      </c>
      <c r="K33" s="20">
        <v>136.5</v>
      </c>
      <c r="L33" s="20">
        <v>140</v>
      </c>
      <c r="M33" s="20">
        <v>126</v>
      </c>
      <c r="N33" s="17">
        <f t="shared" si="0"/>
        <v>1622.25</v>
      </c>
      <c r="O33" s="18" t="s">
        <v>17</v>
      </c>
      <c r="P33" s="19" t="s">
        <v>126</v>
      </c>
    </row>
    <row r="34" spans="1:16" ht="12.75">
      <c r="A34" s="15" t="s">
        <v>45</v>
      </c>
      <c r="B34" s="20">
        <v>140</v>
      </c>
      <c r="C34" s="20">
        <v>140</v>
      </c>
      <c r="D34" s="20">
        <v>140</v>
      </c>
      <c r="E34" s="20">
        <v>140</v>
      </c>
      <c r="F34" s="20">
        <v>140</v>
      </c>
      <c r="G34" s="20">
        <v>140</v>
      </c>
      <c r="H34" s="20">
        <v>119</v>
      </c>
      <c r="I34" s="20">
        <v>108.5</v>
      </c>
      <c r="J34" s="20">
        <v>136.5</v>
      </c>
      <c r="K34" s="20">
        <v>136.5</v>
      </c>
      <c r="L34" s="20">
        <v>122.5</v>
      </c>
      <c r="M34" s="20">
        <v>108.5</v>
      </c>
      <c r="N34" s="17">
        <f t="shared" si="0"/>
        <v>1571.5</v>
      </c>
      <c r="O34" s="18" t="s">
        <v>17</v>
      </c>
      <c r="P34" s="19" t="s">
        <v>126</v>
      </c>
    </row>
    <row r="35" spans="1:16" ht="12.75">
      <c r="A35" s="15" t="s">
        <v>46</v>
      </c>
      <c r="B35" s="20">
        <v>108.5</v>
      </c>
      <c r="C35" s="16">
        <v>98</v>
      </c>
      <c r="D35" s="16">
        <v>108.5</v>
      </c>
      <c r="E35" s="24">
        <v>85.75</v>
      </c>
      <c r="F35" s="20">
        <v>136.5</v>
      </c>
      <c r="G35" s="20">
        <v>140</v>
      </c>
      <c r="H35" s="20">
        <v>140</v>
      </c>
      <c r="I35" s="20">
        <v>102.4</v>
      </c>
      <c r="J35" s="20">
        <v>133</v>
      </c>
      <c r="K35" s="24">
        <v>103</v>
      </c>
      <c r="L35" s="20">
        <v>119</v>
      </c>
      <c r="M35" s="20">
        <v>140</v>
      </c>
      <c r="N35" s="17">
        <f t="shared" si="0"/>
        <v>1414.65</v>
      </c>
      <c r="O35" s="18" t="s">
        <v>17</v>
      </c>
      <c r="P35" s="19" t="s">
        <v>126</v>
      </c>
    </row>
    <row r="36" spans="1:16" ht="12.75">
      <c r="A36" s="15" t="s">
        <v>47</v>
      </c>
      <c r="B36" s="16">
        <v>74.75</v>
      </c>
      <c r="C36" s="16">
        <v>79.65</v>
      </c>
      <c r="D36" s="16">
        <v>140</v>
      </c>
      <c r="E36" s="16">
        <v>140</v>
      </c>
      <c r="F36" s="20">
        <v>140</v>
      </c>
      <c r="G36" s="20">
        <v>140</v>
      </c>
      <c r="H36" s="20">
        <v>140</v>
      </c>
      <c r="I36" s="20">
        <v>140</v>
      </c>
      <c r="J36" s="20">
        <v>140</v>
      </c>
      <c r="K36" s="20">
        <v>140</v>
      </c>
      <c r="L36" s="20">
        <v>140</v>
      </c>
      <c r="M36" s="20">
        <v>140</v>
      </c>
      <c r="N36" s="17">
        <f t="shared" si="0"/>
        <v>1554.4</v>
      </c>
      <c r="O36" s="18" t="s">
        <v>17</v>
      </c>
      <c r="P36" s="19" t="s">
        <v>126</v>
      </c>
    </row>
    <row r="37" spans="1:16" ht="12.75">
      <c r="A37" s="15" t="s">
        <v>48</v>
      </c>
      <c r="B37" s="20">
        <v>140</v>
      </c>
      <c r="C37" s="20">
        <v>140</v>
      </c>
      <c r="D37" s="16">
        <v>140</v>
      </c>
      <c r="E37" s="20">
        <v>140</v>
      </c>
      <c r="F37" s="20">
        <v>140</v>
      </c>
      <c r="G37" s="20">
        <v>134.5</v>
      </c>
      <c r="H37" s="20">
        <v>140</v>
      </c>
      <c r="I37" s="20">
        <v>140</v>
      </c>
      <c r="J37" s="20">
        <v>140</v>
      </c>
      <c r="K37" s="20">
        <v>140</v>
      </c>
      <c r="L37" s="20">
        <v>140</v>
      </c>
      <c r="M37" s="4">
        <v>0</v>
      </c>
      <c r="N37" s="17">
        <f t="shared" si="0"/>
        <v>1534.5</v>
      </c>
      <c r="O37" s="18" t="s">
        <v>17</v>
      </c>
      <c r="P37" s="19" t="s">
        <v>126</v>
      </c>
    </row>
    <row r="38" spans="1:16" ht="12.75">
      <c r="A38" s="15" t="s">
        <v>49</v>
      </c>
      <c r="B38" s="16">
        <v>140</v>
      </c>
      <c r="C38" s="16">
        <v>140</v>
      </c>
      <c r="D38" s="16">
        <v>136.5</v>
      </c>
      <c r="E38" s="16">
        <v>140</v>
      </c>
      <c r="F38" s="20">
        <v>140</v>
      </c>
      <c r="G38" s="20">
        <v>113.75</v>
      </c>
      <c r="H38" s="20">
        <v>140</v>
      </c>
      <c r="I38" s="20">
        <v>129.5</v>
      </c>
      <c r="J38" s="20">
        <v>80.5</v>
      </c>
      <c r="K38" s="3">
        <v>0</v>
      </c>
      <c r="L38" s="3">
        <v>0</v>
      </c>
      <c r="M38" s="3">
        <v>0</v>
      </c>
      <c r="N38" s="17">
        <f t="shared" si="0"/>
        <v>1160.25</v>
      </c>
      <c r="O38" s="18" t="s">
        <v>17</v>
      </c>
      <c r="P38" s="19" t="s">
        <v>126</v>
      </c>
    </row>
    <row r="39" spans="1:16" ht="12.75">
      <c r="A39" s="15" t="s">
        <v>50</v>
      </c>
      <c r="B39" s="16">
        <v>140</v>
      </c>
      <c r="C39" s="16">
        <v>140</v>
      </c>
      <c r="D39" s="16">
        <v>140</v>
      </c>
      <c r="E39" s="16">
        <v>140</v>
      </c>
      <c r="F39" s="20">
        <v>140</v>
      </c>
      <c r="G39" s="20">
        <v>140</v>
      </c>
      <c r="H39" s="20">
        <v>140</v>
      </c>
      <c r="I39" s="20">
        <v>140</v>
      </c>
      <c r="J39" s="20">
        <v>140</v>
      </c>
      <c r="K39" s="20">
        <v>140</v>
      </c>
      <c r="L39" s="20">
        <v>140</v>
      </c>
      <c r="M39" s="20">
        <v>140</v>
      </c>
      <c r="N39" s="17">
        <f t="shared" si="0"/>
        <v>1680</v>
      </c>
      <c r="O39" s="18" t="s">
        <v>17</v>
      </c>
      <c r="P39" s="19" t="s">
        <v>126</v>
      </c>
    </row>
    <row r="40" spans="1:16" ht="12.75">
      <c r="A40" s="15" t="s">
        <v>51</v>
      </c>
      <c r="B40" s="20">
        <v>85.3</v>
      </c>
      <c r="C40" s="20">
        <v>140</v>
      </c>
      <c r="D40" s="20">
        <v>140</v>
      </c>
      <c r="E40" s="16">
        <v>140</v>
      </c>
      <c r="F40" s="20">
        <v>140</v>
      </c>
      <c r="G40" s="20">
        <v>140</v>
      </c>
      <c r="H40" s="20">
        <v>140</v>
      </c>
      <c r="I40" s="20">
        <v>140</v>
      </c>
      <c r="J40" s="20">
        <v>140</v>
      </c>
      <c r="K40" s="20">
        <v>140</v>
      </c>
      <c r="L40" s="20">
        <v>140</v>
      </c>
      <c r="M40" s="20">
        <v>125.5</v>
      </c>
      <c r="N40" s="17">
        <f t="shared" si="0"/>
        <v>1610.8</v>
      </c>
      <c r="O40" s="18" t="s">
        <v>17</v>
      </c>
      <c r="P40" s="19" t="s">
        <v>126</v>
      </c>
    </row>
    <row r="41" spans="1:16" ht="12.75">
      <c r="A41" s="15" t="s">
        <v>52</v>
      </c>
      <c r="B41" s="16">
        <v>71.75</v>
      </c>
      <c r="C41" s="16">
        <v>116.4</v>
      </c>
      <c r="D41" s="16">
        <v>140</v>
      </c>
      <c r="E41" s="16">
        <v>140</v>
      </c>
      <c r="F41" s="20">
        <v>140</v>
      </c>
      <c r="G41" s="20">
        <v>140</v>
      </c>
      <c r="H41" s="20">
        <v>140</v>
      </c>
      <c r="I41" s="20">
        <v>140</v>
      </c>
      <c r="J41" s="20">
        <v>140</v>
      </c>
      <c r="K41" s="20">
        <v>140</v>
      </c>
      <c r="L41" s="20">
        <v>140</v>
      </c>
      <c r="M41" s="20">
        <v>140</v>
      </c>
      <c r="N41" s="17">
        <f t="shared" si="0"/>
        <v>1588.15</v>
      </c>
      <c r="O41" s="18" t="s">
        <v>17</v>
      </c>
      <c r="P41" s="19" t="s">
        <v>126</v>
      </c>
    </row>
    <row r="42" spans="1:16" ht="12.75">
      <c r="A42" s="15" t="s">
        <v>53</v>
      </c>
      <c r="B42" s="16">
        <v>75.25</v>
      </c>
      <c r="C42" s="16">
        <v>121.65</v>
      </c>
      <c r="D42" s="16">
        <v>140</v>
      </c>
      <c r="E42" s="16">
        <v>131.25</v>
      </c>
      <c r="F42" s="20">
        <v>133.8</v>
      </c>
      <c r="G42" s="20">
        <v>136.5</v>
      </c>
      <c r="H42" s="20">
        <v>140</v>
      </c>
      <c r="I42" s="20">
        <v>133</v>
      </c>
      <c r="J42" s="20">
        <v>140</v>
      </c>
      <c r="K42" s="20">
        <v>140</v>
      </c>
      <c r="L42" s="20">
        <v>119.9</v>
      </c>
      <c r="M42" s="20">
        <v>140</v>
      </c>
      <c r="N42" s="17">
        <f t="shared" si="0"/>
        <v>1551.3500000000001</v>
      </c>
      <c r="O42" s="18" t="s">
        <v>17</v>
      </c>
      <c r="P42" s="19" t="s">
        <v>126</v>
      </c>
    </row>
    <row r="43" spans="1:16" ht="12.75">
      <c r="A43" s="15" t="s">
        <v>54</v>
      </c>
      <c r="B43" s="20">
        <v>122.5</v>
      </c>
      <c r="C43" s="20">
        <v>115.5</v>
      </c>
      <c r="D43" s="20">
        <v>120.75</v>
      </c>
      <c r="E43" s="16">
        <v>133</v>
      </c>
      <c r="F43" s="20">
        <v>136.5</v>
      </c>
      <c r="G43" s="20">
        <v>113.25</v>
      </c>
      <c r="H43" s="20">
        <v>136</v>
      </c>
      <c r="I43" s="20">
        <v>105</v>
      </c>
      <c r="J43" s="20">
        <v>129.5</v>
      </c>
      <c r="K43" s="20">
        <v>122.5</v>
      </c>
      <c r="L43" s="20">
        <v>107.3</v>
      </c>
      <c r="M43" s="20">
        <v>110.25</v>
      </c>
      <c r="N43" s="17">
        <f t="shared" si="0"/>
        <v>1452.05</v>
      </c>
      <c r="O43" s="18" t="s">
        <v>17</v>
      </c>
      <c r="P43" s="19" t="s">
        <v>126</v>
      </c>
    </row>
    <row r="44" spans="1:16" ht="12.75">
      <c r="A44" s="15" t="s">
        <v>55</v>
      </c>
      <c r="B44" s="20">
        <v>119</v>
      </c>
      <c r="C44" s="20">
        <v>98</v>
      </c>
      <c r="D44" s="20">
        <v>119</v>
      </c>
      <c r="E44" s="16">
        <v>115.5</v>
      </c>
      <c r="F44" s="20">
        <v>122.5</v>
      </c>
      <c r="G44" s="20">
        <v>108.5</v>
      </c>
      <c r="H44" s="20">
        <v>80.5</v>
      </c>
      <c r="I44" s="20">
        <v>66.5</v>
      </c>
      <c r="J44" s="20">
        <v>129.5</v>
      </c>
      <c r="K44" s="20">
        <v>129.5</v>
      </c>
      <c r="L44" s="20">
        <v>112</v>
      </c>
      <c r="M44" s="20">
        <v>126</v>
      </c>
      <c r="N44" s="17">
        <f t="shared" si="0"/>
        <v>1326.5</v>
      </c>
      <c r="O44" s="18" t="s">
        <v>17</v>
      </c>
      <c r="P44" s="19" t="s">
        <v>126</v>
      </c>
    </row>
    <row r="45" spans="1:16" ht="12.75">
      <c r="A45" s="15" t="s">
        <v>56</v>
      </c>
      <c r="B45" s="16">
        <v>136.5</v>
      </c>
      <c r="C45" s="16">
        <v>140</v>
      </c>
      <c r="D45" s="16">
        <v>106.75</v>
      </c>
      <c r="E45" s="16">
        <v>133</v>
      </c>
      <c r="F45" s="20">
        <v>140</v>
      </c>
      <c r="G45" s="20">
        <v>136.5</v>
      </c>
      <c r="H45" s="20">
        <v>94.5</v>
      </c>
      <c r="I45" s="20">
        <v>105</v>
      </c>
      <c r="J45" s="20">
        <v>140</v>
      </c>
      <c r="K45" s="20">
        <v>124.25</v>
      </c>
      <c r="L45" s="20">
        <v>137.75</v>
      </c>
      <c r="M45" s="20">
        <v>122</v>
      </c>
      <c r="N45" s="17">
        <f t="shared" si="0"/>
        <v>1516.25</v>
      </c>
      <c r="O45" s="18" t="s">
        <v>17</v>
      </c>
      <c r="P45" s="19" t="s">
        <v>126</v>
      </c>
    </row>
    <row r="46" spans="1:16" ht="12.75">
      <c r="A46" s="15" t="s">
        <v>57</v>
      </c>
      <c r="B46" s="16">
        <v>109.7</v>
      </c>
      <c r="C46" s="16">
        <v>136.5</v>
      </c>
      <c r="D46" s="16">
        <v>120.3</v>
      </c>
      <c r="E46" s="16">
        <v>126</v>
      </c>
      <c r="F46" s="20">
        <v>131.25</v>
      </c>
      <c r="G46" s="20">
        <v>133</v>
      </c>
      <c r="H46" s="20">
        <v>134</v>
      </c>
      <c r="I46" s="20">
        <v>98</v>
      </c>
      <c r="J46" s="20">
        <v>134.75</v>
      </c>
      <c r="K46" s="20">
        <v>136.5</v>
      </c>
      <c r="L46" s="20">
        <v>136</v>
      </c>
      <c r="M46" s="20">
        <v>125.5</v>
      </c>
      <c r="N46" s="17">
        <f t="shared" si="0"/>
        <v>1521.5</v>
      </c>
      <c r="O46" s="18" t="s">
        <v>17</v>
      </c>
      <c r="P46" s="19" t="s">
        <v>126</v>
      </c>
    </row>
    <row r="47" spans="1:16" ht="12.75">
      <c r="A47" s="15" t="s">
        <v>58</v>
      </c>
      <c r="B47" s="16">
        <v>136.5</v>
      </c>
      <c r="C47" s="16">
        <v>140</v>
      </c>
      <c r="D47" s="24">
        <v>110.25</v>
      </c>
      <c r="E47" s="3">
        <v>0</v>
      </c>
      <c r="F47" s="20">
        <v>140</v>
      </c>
      <c r="G47" s="20">
        <v>137.5</v>
      </c>
      <c r="H47" s="20">
        <v>82.25</v>
      </c>
      <c r="I47" s="20">
        <v>129.5</v>
      </c>
      <c r="J47" s="20">
        <v>127.75</v>
      </c>
      <c r="K47" s="20">
        <v>124.25</v>
      </c>
      <c r="L47" s="20">
        <v>113.75</v>
      </c>
      <c r="M47" s="20">
        <v>138.25</v>
      </c>
      <c r="N47" s="17">
        <f t="shared" si="0"/>
        <v>1380</v>
      </c>
      <c r="O47" s="18" t="s">
        <v>17</v>
      </c>
      <c r="P47" s="19" t="s">
        <v>126</v>
      </c>
    </row>
    <row r="48" spans="1:16" ht="12.75">
      <c r="A48" s="15" t="s">
        <v>59</v>
      </c>
      <c r="B48" s="16">
        <v>136.5</v>
      </c>
      <c r="C48" s="20">
        <v>136.5</v>
      </c>
      <c r="D48" s="20">
        <v>112</v>
      </c>
      <c r="E48" s="16">
        <v>140</v>
      </c>
      <c r="F48" s="20">
        <v>133</v>
      </c>
      <c r="G48" s="20">
        <v>140</v>
      </c>
      <c r="H48" s="20">
        <v>136.5</v>
      </c>
      <c r="I48" s="20">
        <v>136.5</v>
      </c>
      <c r="J48" s="20">
        <v>133</v>
      </c>
      <c r="K48" s="20">
        <v>140</v>
      </c>
      <c r="L48" s="20">
        <v>136.5</v>
      </c>
      <c r="M48" s="20">
        <v>140</v>
      </c>
      <c r="N48" s="17">
        <f t="shared" si="0"/>
        <v>1620.5</v>
      </c>
      <c r="O48" s="18" t="s">
        <v>17</v>
      </c>
      <c r="P48" s="19" t="s">
        <v>126</v>
      </c>
    </row>
    <row r="49" spans="1:16" ht="12.75">
      <c r="A49" s="15" t="s">
        <v>60</v>
      </c>
      <c r="B49" s="20">
        <v>75.5</v>
      </c>
      <c r="C49" s="20">
        <v>129.5</v>
      </c>
      <c r="D49" s="20">
        <v>129.5</v>
      </c>
      <c r="E49" s="16">
        <v>133</v>
      </c>
      <c r="F49" s="20">
        <v>133</v>
      </c>
      <c r="G49" s="20">
        <v>122.5</v>
      </c>
      <c r="H49" s="20">
        <v>122.5</v>
      </c>
      <c r="I49" s="20">
        <v>133</v>
      </c>
      <c r="J49" s="20">
        <v>129.5</v>
      </c>
      <c r="K49" s="20">
        <v>140</v>
      </c>
      <c r="L49" s="20">
        <v>129.5</v>
      </c>
      <c r="M49" s="20">
        <v>136.5</v>
      </c>
      <c r="N49" s="17">
        <f t="shared" si="0"/>
        <v>1514</v>
      </c>
      <c r="O49" s="18" t="s">
        <v>17</v>
      </c>
      <c r="P49" s="19" t="s">
        <v>126</v>
      </c>
    </row>
    <row r="50" spans="1:16" ht="12.75">
      <c r="A50" s="15" t="s">
        <v>62</v>
      </c>
      <c r="B50" s="20">
        <v>87.5</v>
      </c>
      <c r="C50" s="20">
        <v>140</v>
      </c>
      <c r="D50" s="20">
        <v>140</v>
      </c>
      <c r="E50" s="16">
        <v>140</v>
      </c>
      <c r="F50" s="20">
        <v>140</v>
      </c>
      <c r="G50" s="20">
        <v>140</v>
      </c>
      <c r="H50" s="20">
        <v>140</v>
      </c>
      <c r="I50" s="20">
        <v>112</v>
      </c>
      <c r="J50" s="20">
        <v>140</v>
      </c>
      <c r="K50" s="20">
        <v>140</v>
      </c>
      <c r="L50" s="20">
        <v>140</v>
      </c>
      <c r="M50" s="20">
        <v>127.75</v>
      </c>
      <c r="N50" s="17">
        <f t="shared" si="0"/>
        <v>1587.25</v>
      </c>
      <c r="O50" s="18" t="s">
        <v>17</v>
      </c>
      <c r="P50" s="19" t="s">
        <v>126</v>
      </c>
    </row>
    <row r="51" spans="1:16" ht="12.75">
      <c r="A51" s="15" t="s">
        <v>63</v>
      </c>
      <c r="B51" s="16">
        <v>140</v>
      </c>
      <c r="C51" s="16">
        <v>140</v>
      </c>
      <c r="D51" s="16">
        <v>140</v>
      </c>
      <c r="E51" s="16">
        <v>140</v>
      </c>
      <c r="F51" s="20">
        <v>140</v>
      </c>
      <c r="G51" s="20">
        <v>140</v>
      </c>
      <c r="H51" s="20">
        <v>122.5</v>
      </c>
      <c r="I51" s="20">
        <v>98</v>
      </c>
      <c r="J51" s="20">
        <v>140</v>
      </c>
      <c r="K51" s="20">
        <v>140</v>
      </c>
      <c r="L51" s="20">
        <v>140</v>
      </c>
      <c r="M51" s="20">
        <v>136.5</v>
      </c>
      <c r="N51" s="17">
        <f t="shared" si="0"/>
        <v>1617</v>
      </c>
      <c r="O51" s="18" t="s">
        <v>17</v>
      </c>
      <c r="P51" s="19" t="s">
        <v>126</v>
      </c>
    </row>
    <row r="52" spans="1:16" ht="12.75">
      <c r="A52" s="15" t="s">
        <v>23</v>
      </c>
      <c r="B52" s="16">
        <v>140</v>
      </c>
      <c r="C52" s="16">
        <v>115.5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17">
        <f t="shared" si="0"/>
        <v>255.5</v>
      </c>
      <c r="O52" s="18" t="s">
        <v>17</v>
      </c>
      <c r="P52" s="19" t="s">
        <v>126</v>
      </c>
    </row>
    <row r="53" spans="1:16" ht="12.75">
      <c r="A53" s="15" t="s">
        <v>114</v>
      </c>
      <c r="B53" s="16">
        <v>140</v>
      </c>
      <c r="C53" s="16">
        <v>140</v>
      </c>
      <c r="D53" s="16">
        <v>140</v>
      </c>
      <c r="E53" s="16">
        <v>126</v>
      </c>
      <c r="F53" s="16">
        <v>140</v>
      </c>
      <c r="G53" s="16">
        <v>140</v>
      </c>
      <c r="H53" s="16">
        <v>140</v>
      </c>
      <c r="I53" s="16">
        <v>119</v>
      </c>
      <c r="J53" s="16">
        <v>140</v>
      </c>
      <c r="K53" s="21">
        <v>140</v>
      </c>
      <c r="L53" s="21">
        <v>140</v>
      </c>
      <c r="M53" s="21">
        <v>140</v>
      </c>
      <c r="N53" s="17">
        <f t="shared" si="0"/>
        <v>1645</v>
      </c>
      <c r="O53" s="18" t="s">
        <v>17</v>
      </c>
      <c r="P53" s="19" t="s">
        <v>126</v>
      </c>
    </row>
    <row r="54" spans="1:16" ht="12.75">
      <c r="A54" s="15" t="s">
        <v>64</v>
      </c>
      <c r="B54" s="4">
        <v>0</v>
      </c>
      <c r="C54" s="20">
        <v>220</v>
      </c>
      <c r="D54" s="20">
        <v>214</v>
      </c>
      <c r="E54" s="20">
        <v>196</v>
      </c>
      <c r="F54" s="20">
        <v>190</v>
      </c>
      <c r="G54" s="20">
        <v>220</v>
      </c>
      <c r="H54" s="20">
        <v>214</v>
      </c>
      <c r="I54" s="4">
        <v>0</v>
      </c>
      <c r="J54" s="20">
        <v>202</v>
      </c>
      <c r="K54" s="21">
        <v>202</v>
      </c>
      <c r="L54" s="21">
        <v>220</v>
      </c>
      <c r="M54" s="4">
        <v>0</v>
      </c>
      <c r="N54" s="17">
        <f t="shared" si="0"/>
        <v>1878</v>
      </c>
      <c r="O54" s="18" t="s">
        <v>17</v>
      </c>
      <c r="P54" s="19" t="s">
        <v>126</v>
      </c>
    </row>
    <row r="55" spans="1:16" ht="12.75">
      <c r="A55" s="15" t="s">
        <v>65</v>
      </c>
      <c r="B55" s="20">
        <v>119</v>
      </c>
      <c r="C55" s="20">
        <v>122.5</v>
      </c>
      <c r="D55" s="20">
        <v>140</v>
      </c>
      <c r="E55" s="20">
        <v>138.25</v>
      </c>
      <c r="F55" s="20">
        <v>120</v>
      </c>
      <c r="G55" s="20">
        <v>136.5</v>
      </c>
      <c r="H55" s="20">
        <v>140</v>
      </c>
      <c r="I55" s="20">
        <v>120.25</v>
      </c>
      <c r="J55" s="20">
        <v>136.5</v>
      </c>
      <c r="K55" s="21">
        <v>120.3</v>
      </c>
      <c r="L55" s="21">
        <v>140</v>
      </c>
      <c r="M55" s="21">
        <v>140</v>
      </c>
      <c r="N55" s="17">
        <f t="shared" si="0"/>
        <v>1573.3</v>
      </c>
      <c r="O55" s="18" t="s">
        <v>17</v>
      </c>
      <c r="P55" s="19" t="s">
        <v>126</v>
      </c>
    </row>
    <row r="56" spans="1:16" ht="12.75">
      <c r="A56" s="15" t="s">
        <v>66</v>
      </c>
      <c r="B56" s="20">
        <v>140</v>
      </c>
      <c r="C56" s="20">
        <v>140</v>
      </c>
      <c r="D56" s="20">
        <v>140</v>
      </c>
      <c r="E56" s="20">
        <v>140</v>
      </c>
      <c r="F56" s="20">
        <v>140</v>
      </c>
      <c r="G56" s="20">
        <v>140</v>
      </c>
      <c r="H56" s="20">
        <v>140</v>
      </c>
      <c r="I56" s="20">
        <v>140</v>
      </c>
      <c r="J56" s="20">
        <v>140</v>
      </c>
      <c r="K56" s="21">
        <v>140</v>
      </c>
      <c r="L56" s="21">
        <v>140</v>
      </c>
      <c r="M56" s="21">
        <v>140</v>
      </c>
      <c r="N56" s="17">
        <f t="shared" si="0"/>
        <v>1680</v>
      </c>
      <c r="O56" s="18" t="s">
        <v>17</v>
      </c>
      <c r="P56" s="19" t="s">
        <v>126</v>
      </c>
    </row>
    <row r="57" spans="1:16" ht="12.75">
      <c r="A57" s="15" t="s">
        <v>67</v>
      </c>
      <c r="B57" s="20">
        <v>197.25</v>
      </c>
      <c r="C57" s="20">
        <v>195.4</v>
      </c>
      <c r="D57" s="20">
        <v>216</v>
      </c>
      <c r="E57" s="20">
        <v>220</v>
      </c>
      <c r="F57" s="20">
        <v>205.5</v>
      </c>
      <c r="G57" s="20">
        <v>220</v>
      </c>
      <c r="H57" s="20">
        <v>220</v>
      </c>
      <c r="I57" s="20">
        <v>220</v>
      </c>
      <c r="J57" s="20">
        <v>210</v>
      </c>
      <c r="K57" s="21">
        <v>214</v>
      </c>
      <c r="L57" s="21">
        <v>213.4</v>
      </c>
      <c r="M57" s="21">
        <v>202</v>
      </c>
      <c r="N57" s="17">
        <f t="shared" si="0"/>
        <v>2533.55</v>
      </c>
      <c r="O57" s="18" t="s">
        <v>17</v>
      </c>
      <c r="P57" s="19" t="s">
        <v>126</v>
      </c>
    </row>
    <row r="58" spans="1:16" ht="12.75">
      <c r="A58" s="15" t="s">
        <v>68</v>
      </c>
      <c r="B58" s="20">
        <v>92.75</v>
      </c>
      <c r="C58" s="20">
        <v>108.5</v>
      </c>
      <c r="D58" s="20">
        <v>99.25</v>
      </c>
      <c r="E58" s="20">
        <v>101.5</v>
      </c>
      <c r="F58" s="24">
        <v>102.75</v>
      </c>
      <c r="G58" s="24">
        <v>106.3</v>
      </c>
      <c r="H58" s="24">
        <v>119</v>
      </c>
      <c r="I58" s="24">
        <v>112</v>
      </c>
      <c r="J58" s="24">
        <v>92.75</v>
      </c>
      <c r="K58" s="21">
        <v>99.75</v>
      </c>
      <c r="L58" s="21">
        <v>80</v>
      </c>
      <c r="M58" s="21">
        <v>116.73</v>
      </c>
      <c r="N58" s="17">
        <f t="shared" si="0"/>
        <v>1231.28</v>
      </c>
      <c r="O58" s="18" t="s">
        <v>17</v>
      </c>
      <c r="P58" s="19" t="s">
        <v>126</v>
      </c>
    </row>
    <row r="59" spans="1:16" ht="12.75">
      <c r="A59" s="15" t="s">
        <v>69</v>
      </c>
      <c r="B59" s="20">
        <v>220</v>
      </c>
      <c r="C59" s="20">
        <v>220</v>
      </c>
      <c r="D59" s="20">
        <v>220</v>
      </c>
      <c r="E59" s="20">
        <v>220</v>
      </c>
      <c r="F59" s="20">
        <v>220</v>
      </c>
      <c r="G59" s="20">
        <v>220</v>
      </c>
      <c r="H59" s="20">
        <v>220</v>
      </c>
      <c r="I59" s="20">
        <v>220</v>
      </c>
      <c r="J59" s="20">
        <v>220</v>
      </c>
      <c r="K59" s="21">
        <v>220</v>
      </c>
      <c r="L59" s="21">
        <v>220</v>
      </c>
      <c r="M59" s="4">
        <v>0</v>
      </c>
      <c r="N59" s="17">
        <f t="shared" si="0"/>
        <v>2420</v>
      </c>
      <c r="O59" s="18" t="s">
        <v>17</v>
      </c>
      <c r="P59" s="19" t="s">
        <v>126</v>
      </c>
    </row>
    <row r="60" spans="1:16" ht="12.75">
      <c r="A60" s="15" t="s">
        <v>70</v>
      </c>
      <c r="B60" s="16">
        <v>290.5</v>
      </c>
      <c r="C60" s="16">
        <v>111.8</v>
      </c>
      <c r="D60" s="16">
        <v>131.5</v>
      </c>
      <c r="E60" s="16">
        <v>186</v>
      </c>
      <c r="F60" s="16">
        <v>180</v>
      </c>
      <c r="G60" s="16">
        <v>216.4</v>
      </c>
      <c r="H60" s="16">
        <v>203.4</v>
      </c>
      <c r="I60" s="16">
        <v>185.4</v>
      </c>
      <c r="J60" s="16">
        <v>175</v>
      </c>
      <c r="K60" s="21">
        <v>176</v>
      </c>
      <c r="L60" s="21">
        <v>180</v>
      </c>
      <c r="M60" s="21">
        <v>196</v>
      </c>
      <c r="N60" s="17">
        <f t="shared" si="0"/>
        <v>2232</v>
      </c>
      <c r="O60" s="18" t="s">
        <v>17</v>
      </c>
      <c r="P60" s="19" t="s">
        <v>126</v>
      </c>
    </row>
    <row r="61" spans="1:16" ht="12.75">
      <c r="A61" s="15" t="s">
        <v>71</v>
      </c>
      <c r="B61" s="20">
        <v>104.5</v>
      </c>
      <c r="C61" s="20">
        <v>112</v>
      </c>
      <c r="D61" s="20">
        <v>106.5</v>
      </c>
      <c r="E61" s="20">
        <v>112</v>
      </c>
      <c r="F61" s="20">
        <v>105</v>
      </c>
      <c r="G61" s="20">
        <v>102.75</v>
      </c>
      <c r="H61" s="20">
        <v>108.5</v>
      </c>
      <c r="I61" s="20">
        <v>112</v>
      </c>
      <c r="J61" s="20">
        <v>108.5</v>
      </c>
      <c r="K61" s="21">
        <v>103.25</v>
      </c>
      <c r="L61" s="21">
        <v>101.5</v>
      </c>
      <c r="M61" s="21">
        <v>103.5</v>
      </c>
      <c r="N61" s="17">
        <f t="shared" si="0"/>
        <v>1280</v>
      </c>
      <c r="O61" s="18" t="s">
        <v>17</v>
      </c>
      <c r="P61" s="19" t="s">
        <v>126</v>
      </c>
    </row>
    <row r="62" spans="1:16" ht="12.75">
      <c r="A62" s="15" t="s">
        <v>72</v>
      </c>
      <c r="B62" s="20">
        <v>237</v>
      </c>
      <c r="C62" s="16">
        <v>265</v>
      </c>
      <c r="D62" s="20">
        <v>277.25</v>
      </c>
      <c r="E62" s="20">
        <v>195</v>
      </c>
      <c r="F62" s="20">
        <v>279</v>
      </c>
      <c r="G62" s="20">
        <v>265</v>
      </c>
      <c r="H62" s="20">
        <v>279</v>
      </c>
      <c r="I62" s="20">
        <v>83</v>
      </c>
      <c r="J62" s="20">
        <v>265</v>
      </c>
      <c r="K62" s="21">
        <v>265</v>
      </c>
      <c r="L62" s="21">
        <v>251</v>
      </c>
      <c r="M62" s="21">
        <v>209</v>
      </c>
      <c r="N62" s="17">
        <f t="shared" si="0"/>
        <v>2870.25</v>
      </c>
      <c r="O62" s="18" t="s">
        <v>17</v>
      </c>
      <c r="P62" s="19" t="s">
        <v>126</v>
      </c>
    </row>
    <row r="63" spans="1:16" ht="12.75">
      <c r="A63" s="15" t="s">
        <v>73</v>
      </c>
      <c r="B63" s="16">
        <v>279</v>
      </c>
      <c r="C63" s="16">
        <v>279</v>
      </c>
      <c r="D63" s="16">
        <v>279</v>
      </c>
      <c r="E63" s="16">
        <v>237</v>
      </c>
      <c r="F63" s="25">
        <v>153</v>
      </c>
      <c r="G63" s="25">
        <v>279</v>
      </c>
      <c r="H63" s="25">
        <v>279</v>
      </c>
      <c r="I63" s="25">
        <v>202</v>
      </c>
      <c r="J63" s="25">
        <v>279</v>
      </c>
      <c r="K63" s="21">
        <v>279</v>
      </c>
      <c r="L63" s="21">
        <v>279</v>
      </c>
      <c r="M63" s="21">
        <v>279</v>
      </c>
      <c r="N63" s="17">
        <f t="shared" si="0"/>
        <v>3103</v>
      </c>
      <c r="O63" s="18" t="s">
        <v>17</v>
      </c>
      <c r="P63" s="19" t="s">
        <v>126</v>
      </c>
    </row>
    <row r="64" spans="1:16" ht="12.75">
      <c r="A64" s="15" t="s">
        <v>74</v>
      </c>
      <c r="B64" s="16">
        <v>279</v>
      </c>
      <c r="C64" s="16">
        <v>279</v>
      </c>
      <c r="D64" s="16">
        <v>265</v>
      </c>
      <c r="E64" s="16">
        <v>279</v>
      </c>
      <c r="F64" s="16">
        <v>279</v>
      </c>
      <c r="G64" s="16">
        <v>279</v>
      </c>
      <c r="H64" s="16">
        <v>279</v>
      </c>
      <c r="I64" s="16">
        <v>153</v>
      </c>
      <c r="J64" s="16">
        <v>279</v>
      </c>
      <c r="K64" s="21">
        <v>279</v>
      </c>
      <c r="L64" s="21">
        <v>279</v>
      </c>
      <c r="M64" s="21">
        <v>279</v>
      </c>
      <c r="N64" s="17">
        <f t="shared" si="0"/>
        <v>3208</v>
      </c>
      <c r="O64" s="18" t="s">
        <v>17</v>
      </c>
      <c r="P64" s="19" t="s">
        <v>126</v>
      </c>
    </row>
    <row r="65" spans="1:16" ht="12.75">
      <c r="A65" s="15" t="s">
        <v>75</v>
      </c>
      <c r="B65" s="20">
        <v>265</v>
      </c>
      <c r="C65" s="20">
        <v>279</v>
      </c>
      <c r="D65" s="20">
        <v>265</v>
      </c>
      <c r="E65" s="20">
        <v>279</v>
      </c>
      <c r="F65" s="20">
        <v>265</v>
      </c>
      <c r="G65" s="20">
        <v>279</v>
      </c>
      <c r="H65" s="20">
        <v>279</v>
      </c>
      <c r="I65" s="20">
        <v>223</v>
      </c>
      <c r="J65" s="20">
        <v>279</v>
      </c>
      <c r="K65" s="21">
        <v>265</v>
      </c>
      <c r="L65" s="21">
        <v>251</v>
      </c>
      <c r="M65" s="21">
        <v>279</v>
      </c>
      <c r="N65" s="17">
        <f t="shared" si="0"/>
        <v>3208</v>
      </c>
      <c r="O65" s="18" t="s">
        <v>17</v>
      </c>
      <c r="P65" s="19" t="s">
        <v>126</v>
      </c>
    </row>
    <row r="66" spans="1:16" ht="12.75">
      <c r="A66" s="15" t="s">
        <v>76</v>
      </c>
      <c r="B66" s="20">
        <v>195</v>
      </c>
      <c r="C66" s="20">
        <v>223</v>
      </c>
      <c r="D66" s="20">
        <v>179.25</v>
      </c>
      <c r="E66" s="20">
        <v>277.25</v>
      </c>
      <c r="F66" s="20">
        <v>279</v>
      </c>
      <c r="G66" s="20">
        <v>279</v>
      </c>
      <c r="H66" s="20">
        <v>195</v>
      </c>
      <c r="I66" s="20">
        <v>167</v>
      </c>
      <c r="J66" s="20">
        <v>265</v>
      </c>
      <c r="K66" s="21">
        <v>258</v>
      </c>
      <c r="L66" s="21">
        <v>263.25</v>
      </c>
      <c r="M66" s="21">
        <v>223</v>
      </c>
      <c r="N66" s="17">
        <f aca="true" t="shared" si="1" ref="N66:N79">SUM(B66:M66)</f>
        <v>2803.75</v>
      </c>
      <c r="O66" s="18" t="s">
        <v>17</v>
      </c>
      <c r="P66" s="19" t="s">
        <v>126</v>
      </c>
    </row>
    <row r="67" spans="1:16" ht="12.75">
      <c r="A67" s="15" t="s">
        <v>77</v>
      </c>
      <c r="B67" s="20">
        <v>220</v>
      </c>
      <c r="C67" s="20">
        <v>214</v>
      </c>
      <c r="D67" s="20">
        <v>220</v>
      </c>
      <c r="E67" s="20">
        <v>220</v>
      </c>
      <c r="F67" s="20">
        <v>184</v>
      </c>
      <c r="G67" s="20">
        <v>208</v>
      </c>
      <c r="H67" s="20">
        <v>172</v>
      </c>
      <c r="I67" s="20">
        <v>190</v>
      </c>
      <c r="J67" s="20">
        <v>208</v>
      </c>
      <c r="K67" s="21">
        <v>214</v>
      </c>
      <c r="L67" s="21">
        <v>166</v>
      </c>
      <c r="M67" s="21">
        <v>214</v>
      </c>
      <c r="N67" s="17">
        <f t="shared" si="1"/>
        <v>2430</v>
      </c>
      <c r="O67" s="18" t="s">
        <v>17</v>
      </c>
      <c r="P67" s="19" t="s">
        <v>126</v>
      </c>
    </row>
    <row r="68" spans="1:16" ht="12.75">
      <c r="A68" s="15" t="s">
        <v>130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1">
        <v>214</v>
      </c>
      <c r="L68" s="21">
        <v>212</v>
      </c>
      <c r="M68" s="21">
        <v>202</v>
      </c>
      <c r="N68" s="17">
        <f t="shared" si="1"/>
        <v>628</v>
      </c>
      <c r="O68" s="18" t="s">
        <v>17</v>
      </c>
      <c r="P68" s="19" t="s">
        <v>126</v>
      </c>
    </row>
    <row r="69" spans="1:16" ht="12.75">
      <c r="A69" s="15" t="s">
        <v>78</v>
      </c>
      <c r="B69" s="20">
        <v>190</v>
      </c>
      <c r="C69" s="20">
        <v>208</v>
      </c>
      <c r="D69" s="20">
        <v>214</v>
      </c>
      <c r="E69" s="20">
        <v>214</v>
      </c>
      <c r="F69" s="20">
        <v>220</v>
      </c>
      <c r="G69" s="20">
        <v>214</v>
      </c>
      <c r="H69" s="20">
        <v>220</v>
      </c>
      <c r="I69" s="20">
        <v>196</v>
      </c>
      <c r="J69" s="20">
        <v>220</v>
      </c>
      <c r="K69" s="21">
        <v>208</v>
      </c>
      <c r="L69" s="21">
        <v>220</v>
      </c>
      <c r="M69" s="21">
        <v>220</v>
      </c>
      <c r="N69" s="17">
        <f t="shared" si="1"/>
        <v>2544</v>
      </c>
      <c r="O69" s="18" t="s">
        <v>17</v>
      </c>
      <c r="P69" s="19" t="s">
        <v>126</v>
      </c>
    </row>
    <row r="70" spans="1:16" ht="12.75">
      <c r="A70" s="15" t="s">
        <v>79</v>
      </c>
      <c r="B70" s="20">
        <v>136</v>
      </c>
      <c r="C70" s="20">
        <v>199</v>
      </c>
      <c r="D70" s="20">
        <v>184</v>
      </c>
      <c r="E70" s="20">
        <v>175</v>
      </c>
      <c r="F70" s="20">
        <v>182</v>
      </c>
      <c r="G70" s="20">
        <v>172</v>
      </c>
      <c r="H70" s="20">
        <v>168</v>
      </c>
      <c r="I70" s="20">
        <v>124</v>
      </c>
      <c r="J70" s="20">
        <v>178</v>
      </c>
      <c r="K70" s="21">
        <v>136</v>
      </c>
      <c r="L70" s="21">
        <v>172</v>
      </c>
      <c r="M70" s="21">
        <v>173</v>
      </c>
      <c r="N70" s="17">
        <f t="shared" si="1"/>
        <v>1999</v>
      </c>
      <c r="O70" s="18" t="s">
        <v>17</v>
      </c>
      <c r="P70" s="19" t="s">
        <v>126</v>
      </c>
    </row>
    <row r="71" spans="1:16" ht="12.75">
      <c r="A71" s="15" t="s">
        <v>80</v>
      </c>
      <c r="B71" s="20">
        <v>119</v>
      </c>
      <c r="C71" s="20">
        <v>127</v>
      </c>
      <c r="D71" s="20">
        <v>140</v>
      </c>
      <c r="E71" s="20">
        <v>136.5</v>
      </c>
      <c r="F71" s="20">
        <v>133</v>
      </c>
      <c r="G71" s="20">
        <v>136.5</v>
      </c>
      <c r="H71" s="20">
        <v>136.5</v>
      </c>
      <c r="I71" s="4">
        <v>0</v>
      </c>
      <c r="J71" s="20">
        <v>132.13</v>
      </c>
      <c r="K71" s="21">
        <v>133.87</v>
      </c>
      <c r="L71" s="21">
        <v>126</v>
      </c>
      <c r="M71" s="21">
        <v>129.5</v>
      </c>
      <c r="N71" s="17">
        <f t="shared" si="1"/>
        <v>1450</v>
      </c>
      <c r="O71" s="18" t="s">
        <v>17</v>
      </c>
      <c r="P71" s="19" t="s">
        <v>126</v>
      </c>
    </row>
    <row r="72" spans="1:16" ht="12.75">
      <c r="A72" s="15" t="s">
        <v>121</v>
      </c>
      <c r="B72" s="20">
        <v>163</v>
      </c>
      <c r="C72" s="20">
        <v>132</v>
      </c>
      <c r="D72" s="20">
        <v>153</v>
      </c>
      <c r="E72" s="20">
        <v>199</v>
      </c>
      <c r="F72" s="20">
        <v>220</v>
      </c>
      <c r="G72" s="20">
        <v>216</v>
      </c>
      <c r="H72" s="20">
        <v>209</v>
      </c>
      <c r="I72" s="20">
        <v>220</v>
      </c>
      <c r="J72" s="20">
        <v>220</v>
      </c>
      <c r="K72" s="3">
        <v>0</v>
      </c>
      <c r="L72" s="3">
        <v>0</v>
      </c>
      <c r="M72" s="3">
        <v>0</v>
      </c>
      <c r="N72" s="17">
        <f t="shared" si="1"/>
        <v>1732</v>
      </c>
      <c r="O72" s="18" t="s">
        <v>17</v>
      </c>
      <c r="P72" s="19" t="s">
        <v>126</v>
      </c>
    </row>
    <row r="73" spans="1:16" ht="12.75">
      <c r="A73" s="15" t="s">
        <v>115</v>
      </c>
      <c r="B73" s="20">
        <v>279</v>
      </c>
      <c r="C73" s="20">
        <v>279</v>
      </c>
      <c r="D73" s="20">
        <v>279</v>
      </c>
      <c r="E73" s="20">
        <v>279</v>
      </c>
      <c r="F73" s="20">
        <v>265</v>
      </c>
      <c r="G73" s="20">
        <v>279</v>
      </c>
      <c r="H73" s="20">
        <v>279</v>
      </c>
      <c r="I73" s="20">
        <v>153</v>
      </c>
      <c r="J73" s="20">
        <v>279</v>
      </c>
      <c r="K73" s="21">
        <v>272</v>
      </c>
      <c r="L73" s="21">
        <v>279</v>
      </c>
      <c r="M73" s="21">
        <v>279</v>
      </c>
      <c r="N73" s="17">
        <f t="shared" si="1"/>
        <v>3201</v>
      </c>
      <c r="O73" s="18" t="s">
        <v>30</v>
      </c>
      <c r="P73" s="19" t="s">
        <v>126</v>
      </c>
    </row>
    <row r="74" spans="1:16" ht="12.75">
      <c r="A74" s="26" t="s">
        <v>81</v>
      </c>
      <c r="B74" s="20">
        <v>265</v>
      </c>
      <c r="C74" s="20">
        <v>223</v>
      </c>
      <c r="D74" s="20">
        <v>272</v>
      </c>
      <c r="E74" s="20">
        <v>279</v>
      </c>
      <c r="F74" s="20">
        <v>279</v>
      </c>
      <c r="G74" s="20">
        <v>279</v>
      </c>
      <c r="H74" s="20">
        <v>279</v>
      </c>
      <c r="I74" s="20">
        <v>252.75</v>
      </c>
      <c r="J74" s="20">
        <v>279</v>
      </c>
      <c r="K74" s="21">
        <v>279</v>
      </c>
      <c r="L74" s="21">
        <v>261.5</v>
      </c>
      <c r="M74" s="21">
        <v>279</v>
      </c>
      <c r="N74" s="17">
        <f t="shared" si="1"/>
        <v>3227.25</v>
      </c>
      <c r="O74" s="18" t="s">
        <v>131</v>
      </c>
      <c r="P74" s="19" t="s">
        <v>126</v>
      </c>
    </row>
    <row r="75" spans="1:16" ht="12.75">
      <c r="A75" s="15" t="s">
        <v>61</v>
      </c>
      <c r="B75" s="16">
        <v>94.5</v>
      </c>
      <c r="C75" s="16">
        <v>129.5</v>
      </c>
      <c r="D75" s="16">
        <v>120.75</v>
      </c>
      <c r="E75" s="16">
        <v>122.5</v>
      </c>
      <c r="F75" s="16">
        <v>133</v>
      </c>
      <c r="G75" s="16">
        <v>140</v>
      </c>
      <c r="H75" s="16">
        <v>122.5</v>
      </c>
      <c r="I75" s="16">
        <v>111.13</v>
      </c>
      <c r="J75" s="16">
        <v>121.62</v>
      </c>
      <c r="K75" s="21">
        <v>130.75</v>
      </c>
      <c r="L75" s="21">
        <v>134.75</v>
      </c>
      <c r="M75" s="21">
        <v>117.25</v>
      </c>
      <c r="N75" s="17">
        <f t="shared" si="1"/>
        <v>1478.25</v>
      </c>
      <c r="O75" s="18" t="s">
        <v>132</v>
      </c>
      <c r="P75" s="19" t="s">
        <v>126</v>
      </c>
    </row>
    <row r="76" spans="1:16" ht="12.75">
      <c r="A76" s="27" t="s">
        <v>116</v>
      </c>
      <c r="B76" s="20">
        <v>223</v>
      </c>
      <c r="C76" s="20">
        <v>279</v>
      </c>
      <c r="D76" s="16">
        <v>279</v>
      </c>
      <c r="E76" s="16">
        <v>279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7">
        <f t="shared" si="1"/>
        <v>1060</v>
      </c>
      <c r="O76" s="18" t="s">
        <v>133</v>
      </c>
      <c r="P76" s="19" t="s">
        <v>126</v>
      </c>
    </row>
    <row r="77" spans="1:16" ht="12.75">
      <c r="A77" s="15" t="s">
        <v>82</v>
      </c>
      <c r="B77" s="16">
        <v>252.75</v>
      </c>
      <c r="C77" s="16">
        <v>279</v>
      </c>
      <c r="D77" s="16">
        <v>279</v>
      </c>
      <c r="E77" s="16">
        <v>247.5</v>
      </c>
      <c r="F77" s="16">
        <v>279</v>
      </c>
      <c r="G77" s="16">
        <v>279</v>
      </c>
      <c r="H77" s="16">
        <v>251</v>
      </c>
      <c r="I77" s="16">
        <v>279</v>
      </c>
      <c r="J77" s="16">
        <v>279</v>
      </c>
      <c r="K77" s="20">
        <v>270.25</v>
      </c>
      <c r="L77" s="20">
        <v>279</v>
      </c>
      <c r="M77" s="20">
        <v>237</v>
      </c>
      <c r="N77" s="17">
        <f t="shared" si="1"/>
        <v>3211.5</v>
      </c>
      <c r="O77" s="18" t="s">
        <v>134</v>
      </c>
      <c r="P77" s="22" t="s">
        <v>127</v>
      </c>
    </row>
    <row r="78" spans="1:16" ht="12.75">
      <c r="A78" s="15" t="s">
        <v>83</v>
      </c>
      <c r="B78" s="16">
        <v>349</v>
      </c>
      <c r="C78" s="16">
        <v>331</v>
      </c>
      <c r="D78" s="16">
        <v>311</v>
      </c>
      <c r="E78" s="16">
        <v>391</v>
      </c>
      <c r="F78" s="16">
        <v>339</v>
      </c>
      <c r="G78" s="16">
        <v>343</v>
      </c>
      <c r="H78" s="16">
        <v>379</v>
      </c>
      <c r="I78" s="16">
        <v>271</v>
      </c>
      <c r="J78" s="16">
        <v>405</v>
      </c>
      <c r="K78" s="20">
        <v>349</v>
      </c>
      <c r="L78" s="20">
        <v>365</v>
      </c>
      <c r="M78" s="20">
        <v>339</v>
      </c>
      <c r="N78" s="17">
        <f t="shared" si="1"/>
        <v>4172</v>
      </c>
      <c r="O78" s="18" t="s">
        <v>135</v>
      </c>
      <c r="P78" s="22" t="s">
        <v>127</v>
      </c>
    </row>
    <row r="79" spans="1:16" ht="12.75">
      <c r="A79" s="15" t="s">
        <v>84</v>
      </c>
      <c r="B79" s="16">
        <v>279</v>
      </c>
      <c r="C79" s="16">
        <v>279</v>
      </c>
      <c r="D79" s="16">
        <v>279</v>
      </c>
      <c r="E79" s="16">
        <v>279</v>
      </c>
      <c r="F79" s="16">
        <v>279</v>
      </c>
      <c r="G79" s="16">
        <v>279</v>
      </c>
      <c r="H79" s="16">
        <v>279</v>
      </c>
      <c r="I79" s="3">
        <v>0</v>
      </c>
      <c r="J79" s="16">
        <v>279</v>
      </c>
      <c r="K79" s="20">
        <v>279</v>
      </c>
      <c r="L79" s="20">
        <v>279</v>
      </c>
      <c r="M79" s="20">
        <v>279</v>
      </c>
      <c r="N79" s="17">
        <f t="shared" si="1"/>
        <v>3069</v>
      </c>
      <c r="O79" s="18" t="s">
        <v>136</v>
      </c>
      <c r="P79" s="22" t="s">
        <v>127</v>
      </c>
    </row>
    <row r="80" spans="1:16" ht="12.75">
      <c r="A80" s="15" t="s">
        <v>85</v>
      </c>
      <c r="B80" s="16">
        <v>413</v>
      </c>
      <c r="C80" s="16">
        <v>413</v>
      </c>
      <c r="D80" s="16">
        <v>413</v>
      </c>
      <c r="E80" s="16">
        <v>413</v>
      </c>
      <c r="F80" s="16">
        <v>373</v>
      </c>
      <c r="G80" s="16">
        <v>413</v>
      </c>
      <c r="H80" s="16">
        <v>413</v>
      </c>
      <c r="I80" s="16">
        <v>313</v>
      </c>
      <c r="J80" s="16">
        <v>393</v>
      </c>
      <c r="K80" s="20">
        <v>353</v>
      </c>
      <c r="L80" s="20">
        <v>413</v>
      </c>
      <c r="M80" s="20">
        <v>413</v>
      </c>
      <c r="N80" s="17">
        <f>SUM(B80:M80)</f>
        <v>4736</v>
      </c>
      <c r="O80" s="18" t="s">
        <v>137</v>
      </c>
      <c r="P80" s="22" t="s">
        <v>127</v>
      </c>
    </row>
  </sheetData>
  <sheetProtection/>
  <printOptions gridLines="1"/>
  <pageMargins left="0.2701388888888889" right="0.1798611111111111" top="0.41041666666666665" bottom="0.32013888888888886" header="0.1701388888888889" footer="0.1701388888888889"/>
  <pageSetup fitToHeight="4" fitToWidth="1" horizontalDpi="300" verticalDpi="300" orientation="landscape" paperSize="9" scale="66" r:id="rId2"/>
  <headerFooter alignWithMargins="0">
    <oddHeader>&amp;LASL AL - S.C. Salute Mentale &amp;CElenco Beneficiari Borse Lavoro - Anno 2016</oddHeader>
    <oddFooter>&amp;CPagina &amp;P</oddFooter>
  </headerFooter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rossinie</dc:creator>
  <cp:keywords/>
  <dc:description/>
  <cp:lastModifiedBy>giustetg</cp:lastModifiedBy>
  <cp:lastPrinted>2016-06-23T14:51:05Z</cp:lastPrinted>
  <dcterms:created xsi:type="dcterms:W3CDTF">2015-04-24T14:37:43Z</dcterms:created>
  <dcterms:modified xsi:type="dcterms:W3CDTF">2018-01-22T11:43:44Z</dcterms:modified>
  <cp:category/>
  <cp:version/>
  <cp:contentType/>
  <cp:contentStatus/>
</cp:coreProperties>
</file>